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総務グループ\総務（会館担当）の庶務\★佐野書院\☆☆利用申込書\利用申込書（HP掲載用）\"/>
    </mc:Choice>
  </mc:AlternateContent>
  <xr:revisionPtr revIDLastSave="0" documentId="14_{F1610965-C526-4CF2-A2F2-0B4447B1C58B}" xr6:coauthVersionLast="47" xr6:coauthVersionMax="47" xr10:uidLastSave="{00000000-0000-0000-0000-000000000000}"/>
  <bookViews>
    <workbookView xWindow="-120" yWindow="-120" windowWidth="29040" windowHeight="15720" tabRatio="823" xr2:uid="{00000000-000D-0000-FFFF-FFFF00000000}"/>
  </bookViews>
  <sheets>
    <sheet name="利用申込書" sheetId="28" r:id="rId1"/>
    <sheet name="台帳" sheetId="1" state="hidden" r:id="rId2"/>
    <sheet name="★申請書（平日）ボツ" sheetId="16" state="hidden" r:id="rId3"/>
    <sheet name="◆談話室利用書" sheetId="12" state="hidden" r:id="rId4"/>
    <sheet name="★談話室 鍵引換証 (土日祝) " sheetId="20" state="hidden" r:id="rId5"/>
    <sheet name="★申請書（井の頭支部）" sheetId="13" state="hidden" r:id="rId6"/>
    <sheet name="談話室利用申込書（みづたま囲碁）" sheetId="6" state="hidden" r:id="rId7"/>
    <sheet name="談話室利用申込書（国立国分寺支部）" sheetId="11" state="hidden" r:id="rId8"/>
    <sheet name="談話室利用申込書（国立国分寺支部） (2)" sheetId="23" state="hidden" r:id="rId9"/>
    <sheet name="★申請書 (土日祝) (2)" sheetId="21" state="hidden" r:id="rId10"/>
    <sheet name="★鍵引換証 (土日祝) (2)" sheetId="22" state="hidden" r:id="rId11"/>
  </sheets>
  <definedNames>
    <definedName name="_xlnm._FilterDatabase" localSheetId="1" hidden="1">台帳!$C$4:$R$810</definedName>
    <definedName name="_xlnm.Print_Area" localSheetId="3">◆談話室利用書!$A$1:$H$35</definedName>
    <definedName name="_xlnm.Print_Area" localSheetId="10">'★鍵引換証 (土日祝) (2)'!$A$1:$M$28</definedName>
    <definedName name="_xlnm.Print_Area" localSheetId="9">'★申請書 (土日祝) (2)'!$A$1:$L$36</definedName>
    <definedName name="_xlnm.Print_Area" localSheetId="1">台帳!$A$1:$T$1024</definedName>
    <definedName name="_xlnm.Print_Area" localSheetId="6">'談話室利用申込書（みづたま囲碁）'!$A$1:$E$34</definedName>
    <definedName name="_xlnm.Print_Area" localSheetId="7">'談話室利用申込書（国立国分寺支部）'!$A$1:$F$36</definedName>
    <definedName name="_xlnm.Print_Area" localSheetId="8">'談話室利用申込書（国立国分寺支部） (2)'!$A$1:$F$35</definedName>
    <definedName name="_xlnm.Print_Area" localSheetId="0">利用申込書!$A$1:$F$31</definedName>
    <definedName name="_xlnm.Print_Titles" localSheetId="1">台帳!$4:$4</definedName>
    <definedName name="佐野データ">台帳!$C$6:$T$1311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28" l="1"/>
  <c r="E10" i="28"/>
  <c r="L10" i="28" l="1"/>
  <c r="D16" i="16" l="1"/>
  <c r="D15" i="16"/>
  <c r="B11" i="23"/>
  <c r="G15" i="16" l="1"/>
  <c r="D23" i="21" l="1"/>
  <c r="D22" i="21"/>
  <c r="D21" i="21"/>
  <c r="G20" i="21"/>
  <c r="D20" i="21"/>
  <c r="D19" i="21"/>
  <c r="D18" i="21"/>
  <c r="D17" i="21"/>
  <c r="D16" i="21"/>
  <c r="G5" i="22"/>
  <c r="G16" i="21"/>
  <c r="J1" i="21"/>
  <c r="D24" i="22"/>
  <c r="F19" i="22"/>
  <c r="G23" i="22"/>
  <c r="D23" i="22"/>
  <c r="E21" i="22"/>
  <c r="D20" i="22"/>
  <c r="D22" i="22"/>
  <c r="C23" i="12" l="1"/>
  <c r="G20" i="12"/>
  <c r="F20" i="12"/>
  <c r="D20" i="12"/>
  <c r="C21" i="12"/>
  <c r="C20" i="12"/>
  <c r="B20" i="12"/>
  <c r="A21" i="12"/>
  <c r="A20" i="12"/>
  <c r="G19" i="16" l="1"/>
  <c r="D21" i="16"/>
  <c r="D20" i="16"/>
  <c r="D19" i="16"/>
  <c r="D18" i="16"/>
  <c r="D17" i="16"/>
  <c r="B23" i="6" l="1"/>
  <c r="A21" i="6"/>
  <c r="A20" i="6"/>
  <c r="G19" i="13" l="1"/>
  <c r="D21" i="13"/>
  <c r="D20" i="13"/>
  <c r="D19" i="13"/>
  <c r="D18" i="13"/>
  <c r="D17" i="13"/>
  <c r="D16" i="13"/>
  <c r="D15" i="13"/>
  <c r="D24" i="20" l="1"/>
  <c r="E20" i="6" l="1"/>
  <c r="H18" i="20" l="1"/>
  <c r="B11" i="12" l="1"/>
  <c r="E21" i="20" l="1"/>
  <c r="H5" i="20"/>
  <c r="B11" i="6" l="1"/>
  <c r="F19" i="20" l="1"/>
  <c r="D19" i="20"/>
  <c r="G23" i="20"/>
  <c r="D23" i="20"/>
  <c r="D22" i="20"/>
  <c r="D18" i="20"/>
  <c r="H19" i="1" l="1"/>
  <c r="J1" i="16" l="1"/>
  <c r="E18" i="1" l="1"/>
  <c r="E16" i="1" l="1"/>
  <c r="J1" i="13" l="1"/>
  <c r="B11" i="11" l="1"/>
</calcChain>
</file>

<file path=xl/sharedStrings.xml><?xml version="1.0" encoding="utf-8"?>
<sst xmlns="http://schemas.openxmlformats.org/spreadsheetml/2006/main" count="9252" uniqueCount="3126">
  <si>
    <t>利用日</t>
    <rPh sb="0" eb="3">
      <t>リヨウビ</t>
    </rPh>
    <phoneticPr fontId="2"/>
  </si>
  <si>
    <t>曜日</t>
    <rPh sb="0" eb="2">
      <t>ヨウビ</t>
    </rPh>
    <phoneticPr fontId="2"/>
  </si>
  <si>
    <t>受付日</t>
    <rPh sb="0" eb="3">
      <t>ウケツケビ</t>
    </rPh>
    <phoneticPr fontId="2"/>
  </si>
  <si>
    <t>開始時間</t>
    <rPh sb="0" eb="2">
      <t>カイシ</t>
    </rPh>
    <rPh sb="2" eb="4">
      <t>ジカン</t>
    </rPh>
    <phoneticPr fontId="2"/>
  </si>
  <si>
    <t>終了時間</t>
    <rPh sb="0" eb="2">
      <t>シュウリョウ</t>
    </rPh>
    <rPh sb="2" eb="4">
      <t>ジカン</t>
    </rPh>
    <phoneticPr fontId="2"/>
  </si>
  <si>
    <t>会合名</t>
    <rPh sb="0" eb="2">
      <t>カイゴウ</t>
    </rPh>
    <rPh sb="2" eb="3">
      <t>メイ</t>
    </rPh>
    <phoneticPr fontId="2"/>
  </si>
  <si>
    <t>人数</t>
    <rPh sb="0" eb="2">
      <t>ニンズウ</t>
    </rPh>
    <phoneticPr fontId="2"/>
  </si>
  <si>
    <t>幹事名</t>
    <rPh sb="0" eb="2">
      <t>カンジ</t>
    </rPh>
    <rPh sb="2" eb="3">
      <t>メイ</t>
    </rPh>
    <phoneticPr fontId="2"/>
  </si>
  <si>
    <t>卒年</t>
    <rPh sb="0" eb="1">
      <t>ソツ</t>
    </rPh>
    <rPh sb="1" eb="2">
      <t>ネン</t>
    </rPh>
    <phoneticPr fontId="2"/>
  </si>
  <si>
    <t>連絡先</t>
    <rPh sb="0" eb="2">
      <t>レンラク</t>
    </rPh>
    <rPh sb="2" eb="3">
      <t>サキ</t>
    </rPh>
    <phoneticPr fontId="2"/>
  </si>
  <si>
    <t>部屋名</t>
    <rPh sb="0" eb="2">
      <t>ヘヤ</t>
    </rPh>
    <rPh sb="2" eb="3">
      <t>メイ</t>
    </rPh>
    <phoneticPr fontId="2"/>
  </si>
  <si>
    <t>利用手引発送日</t>
    <rPh sb="0" eb="2">
      <t>リヨウ</t>
    </rPh>
    <rPh sb="2" eb="4">
      <t>テビ</t>
    </rPh>
    <rPh sb="4" eb="6">
      <t>ハッソウ</t>
    </rPh>
    <rPh sb="6" eb="7">
      <t>ビ</t>
    </rPh>
    <phoneticPr fontId="2"/>
  </si>
  <si>
    <t>12:00</t>
  </si>
  <si>
    <t>日</t>
  </si>
  <si>
    <t>11:00</t>
  </si>
  <si>
    <t/>
  </si>
  <si>
    <t>10:30</t>
  </si>
  <si>
    <t>13:00</t>
  </si>
  <si>
    <t>談話室</t>
  </si>
  <si>
    <t>14:00</t>
  </si>
  <si>
    <t>一橋大学</t>
    <rPh sb="0" eb="2">
      <t>ヒトツバシ</t>
    </rPh>
    <rPh sb="2" eb="4">
      <t>ダイガク</t>
    </rPh>
    <phoneticPr fontId="2"/>
  </si>
  <si>
    <t>下記にて佐野書院を利用致したく申請致します。</t>
    <rPh sb="0" eb="2">
      <t>カキ</t>
    </rPh>
    <rPh sb="4" eb="6">
      <t>サノ</t>
    </rPh>
    <rPh sb="6" eb="8">
      <t>ショイン</t>
    </rPh>
    <rPh sb="9" eb="11">
      <t>リヨウ</t>
    </rPh>
    <rPh sb="11" eb="12">
      <t>イタ</t>
    </rPh>
    <rPh sb="15" eb="17">
      <t>シンセイ</t>
    </rPh>
    <rPh sb="17" eb="18">
      <t>イタ</t>
    </rPh>
    <phoneticPr fontId="2"/>
  </si>
  <si>
    <t>利用年月日</t>
    <rPh sb="0" eb="2">
      <t>リヨウ</t>
    </rPh>
    <rPh sb="2" eb="5">
      <t>ネンガッピ</t>
    </rPh>
    <phoneticPr fontId="2"/>
  </si>
  <si>
    <t>室名</t>
    <rPh sb="0" eb="1">
      <t>シツ</t>
    </rPh>
    <rPh sb="1" eb="2">
      <t>メイ</t>
    </rPh>
    <phoneticPr fontId="2"/>
  </si>
  <si>
    <t>上記申請の通り許可する。</t>
    <rPh sb="0" eb="2">
      <t>ジョウキ</t>
    </rPh>
    <rPh sb="2" eb="4">
      <t>シンセイ</t>
    </rPh>
    <rPh sb="5" eb="6">
      <t>トオ</t>
    </rPh>
    <rPh sb="7" eb="9">
      <t>キョカ</t>
    </rPh>
    <phoneticPr fontId="2"/>
  </si>
  <si>
    <t>付帯意見：</t>
    <rPh sb="0" eb="2">
      <t>フタイ</t>
    </rPh>
    <rPh sb="2" eb="4">
      <t>イケン</t>
    </rPh>
    <phoneticPr fontId="2"/>
  </si>
  <si>
    <t>佐　野　書　院　利　用　許　可　書</t>
    <rPh sb="0" eb="1">
      <t>サ</t>
    </rPh>
    <rPh sb="2" eb="3">
      <t>ノ</t>
    </rPh>
    <rPh sb="4" eb="5">
      <t>ショ</t>
    </rPh>
    <rPh sb="6" eb="7">
      <t>イン</t>
    </rPh>
    <rPh sb="8" eb="9">
      <t>リ</t>
    </rPh>
    <rPh sb="10" eb="11">
      <t>ヨウ</t>
    </rPh>
    <rPh sb="12" eb="13">
      <t>モト</t>
    </rPh>
    <rPh sb="14" eb="15">
      <t>カ</t>
    </rPh>
    <rPh sb="16" eb="17">
      <t>ショ</t>
    </rPh>
    <phoneticPr fontId="2"/>
  </si>
  <si>
    <t>【如水会員佐野書院利用】</t>
    <rPh sb="1" eb="3">
      <t>ジョスイ</t>
    </rPh>
    <rPh sb="3" eb="5">
      <t>カイイン</t>
    </rPh>
    <rPh sb="5" eb="9">
      <t>サノショイン</t>
    </rPh>
    <rPh sb="9" eb="11">
      <t>リヨウ</t>
    </rPh>
    <phoneticPr fontId="2"/>
  </si>
  <si>
    <t>■鍵引換証■</t>
    <rPh sb="1" eb="2">
      <t>カギ</t>
    </rPh>
    <rPh sb="2" eb="4">
      <t>ヒキカエ</t>
    </rPh>
    <rPh sb="4" eb="5">
      <t>ショウ</t>
    </rPh>
    <phoneticPr fontId="2"/>
  </si>
  <si>
    <t>1.　利用日時</t>
    <rPh sb="3" eb="5">
      <t>リヨウ</t>
    </rPh>
    <rPh sb="5" eb="7">
      <t>ニチジ</t>
    </rPh>
    <phoneticPr fontId="2"/>
  </si>
  <si>
    <t>2.　利用者</t>
    <rPh sb="3" eb="6">
      <t>リヨウシャ</t>
    </rPh>
    <phoneticPr fontId="2"/>
  </si>
  <si>
    <t>・</t>
    <phoneticPr fontId="2"/>
  </si>
  <si>
    <t>20</t>
  </si>
  <si>
    <t>13:30</t>
  </si>
  <si>
    <t>金</t>
    <phoneticPr fontId="2"/>
  </si>
  <si>
    <t>32年H組クラス会</t>
    <phoneticPr fontId="2"/>
  </si>
  <si>
    <t>山口正光</t>
    <phoneticPr fontId="2"/>
  </si>
  <si>
    <t>S32</t>
    <phoneticPr fontId="2"/>
  </si>
  <si>
    <t>042-424-0290</t>
    <phoneticPr fontId="2"/>
  </si>
  <si>
    <t>第一室</t>
    <phoneticPr fontId="2"/>
  </si>
  <si>
    <t>なし</t>
    <phoneticPr fontId="2"/>
  </si>
  <si>
    <t>名</t>
    <rPh sb="0" eb="1">
      <t>メイ</t>
    </rPh>
    <phoneticPr fontId="2"/>
  </si>
  <si>
    <t>・会合名</t>
    <rPh sb="1" eb="3">
      <t>カイゴウ</t>
    </rPh>
    <rPh sb="3" eb="4">
      <t>メイ</t>
    </rPh>
    <phoneticPr fontId="2"/>
  </si>
  <si>
    <t>・責任者</t>
    <rPh sb="1" eb="4">
      <t>セキニンシャ</t>
    </rPh>
    <phoneticPr fontId="2"/>
  </si>
  <si>
    <t>・連絡先</t>
    <rPh sb="1" eb="3">
      <t>レンラク</t>
    </rPh>
    <rPh sb="3" eb="4">
      <t>サキ</t>
    </rPh>
    <phoneticPr fontId="2"/>
  </si>
  <si>
    <t>なし</t>
  </si>
  <si>
    <t>17:00</t>
  </si>
  <si>
    <t>土</t>
  </si>
  <si>
    <t>10:00</t>
  </si>
  <si>
    <t>国立・国分寺支部総会</t>
  </si>
  <si>
    <t>30</t>
  </si>
  <si>
    <t>横山明彦</t>
  </si>
  <si>
    <t>S37</t>
  </si>
  <si>
    <t>042-324-3975</t>
  </si>
  <si>
    <t>会議室</t>
  </si>
  <si>
    <t>水</t>
  </si>
  <si>
    <t>16:00</t>
  </si>
  <si>
    <t>如意団句会</t>
  </si>
  <si>
    <t>13</t>
  </si>
  <si>
    <t>橋本昭次</t>
  </si>
  <si>
    <t>S28</t>
  </si>
  <si>
    <t>042-362-6755</t>
  </si>
  <si>
    <t>新里英雄</t>
    <phoneticPr fontId="2"/>
  </si>
  <si>
    <t>S41</t>
    <phoneticPr fontId="2"/>
  </si>
  <si>
    <t>042-577-1062</t>
    <phoneticPr fontId="2"/>
  </si>
  <si>
    <t>木</t>
    <phoneticPr fontId="2"/>
  </si>
  <si>
    <t>4/20</t>
    <phoneticPr fontId="2"/>
  </si>
  <si>
    <t>4/21</t>
    <phoneticPr fontId="2"/>
  </si>
  <si>
    <t>3/23</t>
    <phoneticPr fontId="2"/>
  </si>
  <si>
    <t>水</t>
    <phoneticPr fontId="2"/>
  </si>
  <si>
    <t>日</t>
    <phoneticPr fontId="2"/>
  </si>
  <si>
    <t>ラグビー部OB会</t>
    <phoneticPr fontId="2"/>
  </si>
  <si>
    <t>岩崎昭宏</t>
    <phoneticPr fontId="2"/>
  </si>
  <si>
    <t>S53</t>
    <phoneticPr fontId="2"/>
  </si>
  <si>
    <t>048-476-8701</t>
    <phoneticPr fontId="2"/>
  </si>
  <si>
    <t>9/1</t>
    <phoneticPr fontId="2"/>
  </si>
  <si>
    <t>9/4</t>
    <phoneticPr fontId="2"/>
  </si>
  <si>
    <t>9/8</t>
    <phoneticPr fontId="2"/>
  </si>
  <si>
    <t>佐野先生を偲ぶ会</t>
    <phoneticPr fontId="2"/>
  </si>
  <si>
    <t>西川昌宏</t>
    <phoneticPr fontId="2"/>
  </si>
  <si>
    <t>042-544-0055</t>
    <phoneticPr fontId="2"/>
  </si>
  <si>
    <t>第二室</t>
    <phoneticPr fontId="2"/>
  </si>
  <si>
    <t>9/15</t>
    <phoneticPr fontId="2"/>
  </si>
  <si>
    <t>9/20</t>
    <phoneticPr fontId="2"/>
  </si>
  <si>
    <t>しろう会総会</t>
    <phoneticPr fontId="2"/>
  </si>
  <si>
    <t>江口栄治</t>
    <phoneticPr fontId="2"/>
  </si>
  <si>
    <t>047-462-9024</t>
    <phoneticPr fontId="2"/>
  </si>
  <si>
    <t>8/2</t>
    <phoneticPr fontId="2"/>
  </si>
  <si>
    <t>8/4</t>
    <phoneticPr fontId="2"/>
  </si>
  <si>
    <t>如水ゼミ</t>
    <phoneticPr fontId="2"/>
  </si>
  <si>
    <t>野村由美</t>
    <phoneticPr fontId="2"/>
  </si>
  <si>
    <t>S60</t>
    <phoneticPr fontId="2"/>
  </si>
  <si>
    <t>090-5337-7655</t>
    <phoneticPr fontId="2"/>
  </si>
  <si>
    <t>国立・国分寺支部総会</t>
    <phoneticPr fontId="2"/>
  </si>
  <si>
    <t>横山明彦</t>
    <phoneticPr fontId="2"/>
  </si>
  <si>
    <t>S37</t>
    <phoneticPr fontId="2"/>
  </si>
  <si>
    <t>042-324-3975</t>
    <phoneticPr fontId="2"/>
  </si>
  <si>
    <t>5/12</t>
    <phoneticPr fontId="2"/>
  </si>
  <si>
    <t>10/6</t>
    <phoneticPr fontId="2"/>
  </si>
  <si>
    <t>火</t>
    <phoneticPr fontId="2"/>
  </si>
  <si>
    <t>プレトークとサロンコンサート</t>
    <phoneticPr fontId="2"/>
  </si>
  <si>
    <t>瓦林秀嗣</t>
    <phoneticPr fontId="2"/>
  </si>
  <si>
    <t>S40</t>
    <phoneticPr fontId="2"/>
  </si>
  <si>
    <t>090-8495-4582</t>
    <phoneticPr fontId="2"/>
  </si>
  <si>
    <t>第一・応接室</t>
    <phoneticPr fontId="2"/>
  </si>
  <si>
    <t>7/21</t>
    <phoneticPr fontId="2"/>
  </si>
  <si>
    <t>7/25</t>
    <phoneticPr fontId="2"/>
  </si>
  <si>
    <t>土</t>
    <phoneticPr fontId="2"/>
  </si>
  <si>
    <t>いしぶみの会</t>
    <phoneticPr fontId="2"/>
  </si>
  <si>
    <t>重松成行</t>
    <phoneticPr fontId="2"/>
  </si>
  <si>
    <t>S33</t>
    <phoneticPr fontId="2"/>
  </si>
  <si>
    <t>047-336-0705</t>
    <phoneticPr fontId="2"/>
  </si>
  <si>
    <t>談話室</t>
    <phoneticPr fontId="2"/>
  </si>
  <si>
    <t>10/11</t>
    <phoneticPr fontId="2"/>
  </si>
  <si>
    <t>写真部OB総会</t>
    <phoneticPr fontId="2"/>
  </si>
  <si>
    <t>天野文彦</t>
    <phoneticPr fontId="2"/>
  </si>
  <si>
    <t>S29</t>
    <phoneticPr fontId="2"/>
  </si>
  <si>
    <t>042-522-8803</t>
    <phoneticPr fontId="2"/>
  </si>
  <si>
    <t>9/29</t>
    <phoneticPr fontId="2"/>
  </si>
  <si>
    <t>10/2</t>
    <phoneticPr fontId="2"/>
  </si>
  <si>
    <t>10/20</t>
    <phoneticPr fontId="2"/>
  </si>
  <si>
    <t>ディスク・ソサェティ</t>
    <phoneticPr fontId="2"/>
  </si>
  <si>
    <t>西条幸彦</t>
    <phoneticPr fontId="2"/>
  </si>
  <si>
    <t>042-665-3069</t>
    <phoneticPr fontId="2"/>
  </si>
  <si>
    <t>ダイニングルーム</t>
    <phoneticPr fontId="2"/>
  </si>
  <si>
    <t>6/26</t>
    <phoneticPr fontId="2"/>
  </si>
  <si>
    <t>8/21</t>
    <phoneticPr fontId="2"/>
  </si>
  <si>
    <t>8/22</t>
    <phoneticPr fontId="2"/>
  </si>
  <si>
    <t>村上信勝</t>
    <phoneticPr fontId="2"/>
  </si>
  <si>
    <t>S36</t>
    <phoneticPr fontId="2"/>
  </si>
  <si>
    <t>03-3421-2813</t>
    <phoneticPr fontId="2"/>
  </si>
  <si>
    <t>応接室</t>
    <phoneticPr fontId="2"/>
  </si>
  <si>
    <t>1/23</t>
    <phoneticPr fontId="2"/>
  </si>
  <si>
    <t>1/24</t>
    <phoneticPr fontId="2"/>
  </si>
  <si>
    <t>如水ゼミ（銀行・証券）</t>
    <phoneticPr fontId="2"/>
  </si>
  <si>
    <t>042-481-2510 090-8495-4582</t>
    <phoneticPr fontId="2"/>
  </si>
  <si>
    <t>野村勝時</t>
    <phoneticPr fontId="2"/>
  </si>
  <si>
    <t>0484-62-1725</t>
    <phoneticPr fontId="2"/>
  </si>
  <si>
    <t>月</t>
    <phoneticPr fontId="2"/>
  </si>
  <si>
    <t>紅椿会</t>
    <phoneticPr fontId="2"/>
  </si>
  <si>
    <t>名取誠</t>
    <phoneticPr fontId="2"/>
  </si>
  <si>
    <t>S27</t>
    <phoneticPr fontId="2"/>
  </si>
  <si>
    <t>042-529-1155</t>
    <phoneticPr fontId="2"/>
  </si>
  <si>
    <t>Ｋ友会</t>
    <phoneticPr fontId="2"/>
  </si>
  <si>
    <t>高木壮八郎</t>
    <phoneticPr fontId="2"/>
  </si>
  <si>
    <t>03-3304-1564</t>
    <phoneticPr fontId="2"/>
  </si>
  <si>
    <t>一扉会</t>
    <phoneticPr fontId="2"/>
  </si>
  <si>
    <t>高崎治郎</t>
    <phoneticPr fontId="2"/>
  </si>
  <si>
    <t>S31</t>
    <phoneticPr fontId="2"/>
  </si>
  <si>
    <t>045-333-6461</t>
    <phoneticPr fontId="2"/>
  </si>
  <si>
    <t>高橋治夫</t>
    <phoneticPr fontId="2"/>
  </si>
  <si>
    <t>S48</t>
    <phoneticPr fontId="2"/>
  </si>
  <si>
    <t>03-5389-5499</t>
    <phoneticPr fontId="2"/>
  </si>
  <si>
    <t>ひじき二木会</t>
    <phoneticPr fontId="2"/>
  </si>
  <si>
    <t>平山晴夫</t>
    <phoneticPr fontId="2"/>
  </si>
  <si>
    <t>S28</t>
    <phoneticPr fontId="2"/>
  </si>
  <si>
    <t>03-3333-7543</t>
    <phoneticPr fontId="2"/>
  </si>
  <si>
    <t>多摩北支部総会</t>
    <phoneticPr fontId="2"/>
  </si>
  <si>
    <t>白石武夫</t>
    <phoneticPr fontId="2"/>
  </si>
  <si>
    <t>S35</t>
    <phoneticPr fontId="2"/>
  </si>
  <si>
    <t>03-4212-3017</t>
    <phoneticPr fontId="2"/>
  </si>
  <si>
    <t>会議室・ホール</t>
    <phoneticPr fontId="2"/>
  </si>
  <si>
    <t>：</t>
    <phoneticPr fontId="2"/>
  </si>
  <si>
    <t>（</t>
    <phoneticPr fontId="2"/>
  </si>
  <si>
    <t>）</t>
    <phoneticPr fontId="2"/>
  </si>
  <si>
    <t>～</t>
    <phoneticPr fontId="2"/>
  </si>
  <si>
    <t>15:00</t>
  </si>
  <si>
    <t>090-7671-4724</t>
  </si>
  <si>
    <t>18:30</t>
  </si>
  <si>
    <t>70</t>
  </si>
  <si>
    <t>19:00</t>
  </si>
  <si>
    <t>50</t>
  </si>
  <si>
    <t>0900</t>
  </si>
  <si>
    <t>1700</t>
  </si>
  <si>
    <t>佐野書院サロンｺﾝｻｰﾄ</t>
  </si>
  <si>
    <t>80</t>
  </si>
  <si>
    <t>瓦林秀嗣</t>
  </si>
  <si>
    <t>S４０</t>
  </si>
  <si>
    <t>042-481-2510</t>
  </si>
  <si>
    <t>2000</t>
  </si>
  <si>
    <t>如水会寄付講義キャリアゼミ懇親会</t>
  </si>
  <si>
    <t>100</t>
  </si>
  <si>
    <t>野村由美</t>
  </si>
  <si>
    <t>S60</t>
  </si>
  <si>
    <t>090-5337-7655</t>
  </si>
  <si>
    <t>佐野書院サロンコンサート</t>
  </si>
  <si>
    <t>S40</t>
  </si>
  <si>
    <t>月</t>
  </si>
  <si>
    <t>12:30</t>
  </si>
  <si>
    <t>滝上氏を偲ぶ会</t>
  </si>
  <si>
    <t>10</t>
  </si>
  <si>
    <t>浅井玲一</t>
  </si>
  <si>
    <t>S53</t>
  </si>
  <si>
    <t>080-1424-4502</t>
  </si>
  <si>
    <t>ダイニングルーム</t>
  </si>
  <si>
    <t>手渡し</t>
  </si>
  <si>
    <t>不要</t>
    <rPh sb="0" eb="2">
      <t>フヨウ</t>
    </rPh>
    <phoneticPr fontId="2"/>
  </si>
  <si>
    <t>09:30</t>
  </si>
  <si>
    <t>重松成行</t>
  </si>
  <si>
    <t>S33</t>
  </si>
  <si>
    <t>047-336-0705</t>
  </si>
  <si>
    <t>不要</t>
  </si>
  <si>
    <t>関ゼミ恒友会</t>
  </si>
  <si>
    <t>高橋宏澄</t>
  </si>
  <si>
    <t>S３８</t>
  </si>
  <si>
    <t>045-391-6774</t>
  </si>
  <si>
    <t>16:30</t>
  </si>
  <si>
    <t>瓦林さま打合せ</t>
  </si>
  <si>
    <t>5</t>
  </si>
  <si>
    <t>Ｓ４０</t>
  </si>
  <si>
    <t>090-8495-4582</t>
  </si>
  <si>
    <t>木</t>
  </si>
  <si>
    <t>瓦林様打合せ</t>
  </si>
  <si>
    <t>4</t>
  </si>
  <si>
    <t>Ｓ40</t>
  </si>
  <si>
    <t>金</t>
  </si>
  <si>
    <t>11:30</t>
  </si>
  <si>
    <t>ディスク・ソサエティ</t>
  </si>
  <si>
    <t>西条幸彦</t>
  </si>
  <si>
    <t>Ｓ３３</t>
  </si>
  <si>
    <t>042-665-3069</t>
  </si>
  <si>
    <t>ダイニング･ルーム</t>
  </si>
  <si>
    <t>俳句の会</t>
  </si>
  <si>
    <t>25</t>
  </si>
  <si>
    <t>村上信勝</t>
  </si>
  <si>
    <t>Ｓ３６</t>
  </si>
  <si>
    <t>090-4755-1551</t>
  </si>
  <si>
    <t>第２室</t>
  </si>
  <si>
    <t>終了時刻</t>
    <rPh sb="0" eb="2">
      <t>シュウリョウ</t>
    </rPh>
    <rPh sb="2" eb="4">
      <t>ジコク</t>
    </rPh>
    <phoneticPr fontId="2"/>
  </si>
  <si>
    <t>開始時刻</t>
    <rPh sb="0" eb="2">
      <t>カイシ</t>
    </rPh>
    <rPh sb="2" eb="4">
      <t>ジコク</t>
    </rPh>
    <phoneticPr fontId="2"/>
  </si>
  <si>
    <t>国分寺支部総会</t>
  </si>
  <si>
    <t>１階会議室・ホール</t>
  </si>
  <si>
    <t>20</t>
    <phoneticPr fontId="2"/>
  </si>
  <si>
    <t>11：00</t>
  </si>
  <si>
    <t>六人会</t>
  </si>
  <si>
    <t>６</t>
  </si>
  <si>
    <t>野見山弘雄</t>
  </si>
  <si>
    <t>S34</t>
  </si>
  <si>
    <t>042-304-7059</t>
  </si>
  <si>
    <t>第2室</t>
  </si>
  <si>
    <t>部長手紙出す</t>
  </si>
  <si>
    <t>18：00</t>
  </si>
  <si>
    <t>20：00</t>
  </si>
  <si>
    <t>如水ゼミ打上げ</t>
  </si>
  <si>
    <t>15</t>
  </si>
  <si>
    <t>S40経</t>
  </si>
  <si>
    <t>15:30</t>
  </si>
  <si>
    <t>水無月会</t>
  </si>
  <si>
    <t>S36社</t>
  </si>
  <si>
    <t>70</t>
    <phoneticPr fontId="2"/>
  </si>
  <si>
    <t>15</t>
    <phoneticPr fontId="2"/>
  </si>
  <si>
    <t>40</t>
    <phoneticPr fontId="2"/>
  </si>
  <si>
    <t>17</t>
    <phoneticPr fontId="2"/>
  </si>
  <si>
    <t>80</t>
    <phoneticPr fontId="2"/>
  </si>
  <si>
    <t>45</t>
    <phoneticPr fontId="2"/>
  </si>
  <si>
    <t>10</t>
    <phoneticPr fontId="2"/>
  </si>
  <si>
    <t>50</t>
    <phoneticPr fontId="2"/>
  </si>
  <si>
    <t>12</t>
    <phoneticPr fontId="2"/>
  </si>
  <si>
    <t>16</t>
    <phoneticPr fontId="2"/>
  </si>
  <si>
    <t>手書き</t>
    <rPh sb="0" eb="2">
      <t>テガ</t>
    </rPh>
    <phoneticPr fontId="2"/>
  </si>
  <si>
    <t>第２室</t>
    <rPh sb="0" eb="1">
      <t>ダイ</t>
    </rPh>
    <rPh sb="2" eb="3">
      <t>シツ</t>
    </rPh>
    <phoneticPr fontId="2"/>
  </si>
  <si>
    <t>いしぶみの会</t>
    <phoneticPr fontId="2"/>
  </si>
  <si>
    <t>日</t>
    <phoneticPr fontId="2"/>
  </si>
  <si>
    <t>マーキュリーグリークラブ</t>
    <phoneticPr fontId="2"/>
  </si>
  <si>
    <t>70</t>
    <phoneticPr fontId="2"/>
  </si>
  <si>
    <t>井上清彦</t>
    <phoneticPr fontId="2"/>
  </si>
  <si>
    <t>S３８</t>
    <phoneticPr fontId="2"/>
  </si>
  <si>
    <t>042-575-4616</t>
    <phoneticPr fontId="2"/>
  </si>
  <si>
    <t>佐野書院サロンコンサート</t>
    <phoneticPr fontId="2"/>
  </si>
  <si>
    <t>80</t>
    <phoneticPr fontId="2"/>
  </si>
  <si>
    <t>瓦林秀嗣</t>
    <phoneticPr fontId="2"/>
  </si>
  <si>
    <t>S40</t>
    <phoneticPr fontId="2"/>
  </si>
  <si>
    <t>090-8495-4582</t>
    <phoneticPr fontId="2"/>
  </si>
  <si>
    <t>なし</t>
    <phoneticPr fontId="2"/>
  </si>
  <si>
    <t>土</t>
    <phoneticPr fontId="2"/>
  </si>
  <si>
    <t>重松成行</t>
    <phoneticPr fontId="2"/>
  </si>
  <si>
    <t>S33</t>
    <phoneticPr fontId="2"/>
  </si>
  <si>
    <t>047-336-0705</t>
    <phoneticPr fontId="2"/>
  </si>
  <si>
    <t>談話室</t>
    <phoneticPr fontId="2"/>
  </si>
  <si>
    <t>不要</t>
    <phoneticPr fontId="2"/>
  </si>
  <si>
    <t>写真部OB総会</t>
    <phoneticPr fontId="2"/>
  </si>
  <si>
    <t>30</t>
    <phoneticPr fontId="2"/>
  </si>
  <si>
    <t>水野隆光　天野文彦</t>
    <phoneticPr fontId="2"/>
  </si>
  <si>
    <t>S41</t>
    <phoneticPr fontId="2"/>
  </si>
  <si>
    <t>03-3439-9265</t>
    <phoneticPr fontId="2"/>
  </si>
  <si>
    <t>木</t>
    <phoneticPr fontId="2"/>
  </si>
  <si>
    <t>S27年卒55周年記念</t>
    <phoneticPr fontId="2"/>
  </si>
  <si>
    <t>60</t>
    <phoneticPr fontId="2"/>
  </si>
  <si>
    <t>石原一子</t>
    <phoneticPr fontId="2"/>
  </si>
  <si>
    <t>S27</t>
    <phoneticPr fontId="2"/>
  </si>
  <si>
    <t>応接室</t>
    <phoneticPr fontId="2"/>
  </si>
  <si>
    <t>100</t>
    <phoneticPr fontId="2"/>
  </si>
  <si>
    <t>倉林進</t>
    <phoneticPr fontId="2"/>
  </si>
  <si>
    <t>S52</t>
    <phoneticPr fontId="2"/>
  </si>
  <si>
    <t>0471-60-4777</t>
    <phoneticPr fontId="2"/>
  </si>
  <si>
    <t>月</t>
    <phoneticPr fontId="2"/>
  </si>
  <si>
    <t>紅椿会</t>
    <phoneticPr fontId="2"/>
  </si>
  <si>
    <t>15</t>
    <phoneticPr fontId="2"/>
  </si>
  <si>
    <t>名取　誠</t>
    <phoneticPr fontId="2"/>
  </si>
  <si>
    <t>042-523-0123</t>
    <phoneticPr fontId="2"/>
  </si>
  <si>
    <t>ダイニング</t>
    <phoneticPr fontId="2"/>
  </si>
  <si>
    <t>Ｋ友会</t>
    <phoneticPr fontId="2"/>
  </si>
  <si>
    <t>高木壮八郎</t>
    <phoneticPr fontId="2"/>
  </si>
  <si>
    <t>S32</t>
    <phoneticPr fontId="2"/>
  </si>
  <si>
    <t>03-3304-1564</t>
    <phoneticPr fontId="2"/>
  </si>
  <si>
    <t>木</t>
    <phoneticPr fontId="2"/>
  </si>
  <si>
    <t>昭和３１年卒Ｎ組クラス会</t>
    <phoneticPr fontId="2"/>
  </si>
  <si>
    <t>30</t>
    <phoneticPr fontId="2"/>
  </si>
  <si>
    <t>岡崎彌太郎</t>
    <phoneticPr fontId="2"/>
  </si>
  <si>
    <t>Ｓ３1</t>
    <phoneticPr fontId="2"/>
  </si>
  <si>
    <t>042-527-8623</t>
    <phoneticPr fontId="2"/>
  </si>
  <si>
    <t>不要</t>
    <phoneticPr fontId="2"/>
  </si>
  <si>
    <t>金</t>
    <phoneticPr fontId="2"/>
  </si>
  <si>
    <t>ひじき二木会</t>
    <phoneticPr fontId="2"/>
  </si>
  <si>
    <t>20</t>
    <phoneticPr fontId="2"/>
  </si>
  <si>
    <t>平山晴夫</t>
    <phoneticPr fontId="2"/>
  </si>
  <si>
    <t>Ｓ28</t>
    <phoneticPr fontId="2"/>
  </si>
  <si>
    <t>03-3333-7543</t>
    <phoneticPr fontId="2"/>
  </si>
  <si>
    <t>第２室</t>
    <phoneticPr fontId="2"/>
  </si>
  <si>
    <t>60</t>
    <phoneticPr fontId="2"/>
  </si>
  <si>
    <t>高橋治夫</t>
    <phoneticPr fontId="2"/>
  </si>
  <si>
    <t>S48</t>
    <phoneticPr fontId="2"/>
  </si>
  <si>
    <t>03-3262-0111</t>
    <phoneticPr fontId="2"/>
  </si>
  <si>
    <t>なし</t>
    <phoneticPr fontId="2"/>
  </si>
  <si>
    <t>一橋大学ラグビー部</t>
    <phoneticPr fontId="2"/>
  </si>
  <si>
    <t>100</t>
    <phoneticPr fontId="2"/>
  </si>
  <si>
    <t>大泉潤</t>
    <phoneticPr fontId="2"/>
  </si>
  <si>
    <t>Ｓ３５</t>
    <phoneticPr fontId="2"/>
  </si>
  <si>
    <t>047-368-8801</t>
    <phoneticPr fontId="2"/>
  </si>
  <si>
    <t>済</t>
    <phoneticPr fontId="2"/>
  </si>
  <si>
    <t>多摩北支部総会</t>
    <phoneticPr fontId="2"/>
  </si>
  <si>
    <t>50</t>
    <phoneticPr fontId="2"/>
  </si>
  <si>
    <t>白石武夫</t>
    <phoneticPr fontId="2"/>
  </si>
  <si>
    <t>4212-3019</t>
    <phoneticPr fontId="2"/>
  </si>
  <si>
    <t>20:00</t>
  </si>
  <si>
    <t>OB/OG懇親会</t>
  </si>
  <si>
    <t>8</t>
  </si>
  <si>
    <t>金井久巳</t>
  </si>
  <si>
    <t>S36</t>
  </si>
  <si>
    <t>042-575-9149</t>
  </si>
  <si>
    <t>木</t>
    <phoneticPr fontId="2"/>
  </si>
  <si>
    <t>一橋植樹会</t>
    <phoneticPr fontId="2"/>
  </si>
  <si>
    <t>70</t>
    <phoneticPr fontId="2"/>
  </si>
  <si>
    <t>新里英雄</t>
    <phoneticPr fontId="2"/>
  </si>
  <si>
    <t>S41</t>
    <phoneticPr fontId="2"/>
  </si>
  <si>
    <t>042-577-1062</t>
    <phoneticPr fontId="2"/>
  </si>
  <si>
    <t>済</t>
    <phoneticPr fontId="2"/>
  </si>
  <si>
    <t>一扉会</t>
  </si>
  <si>
    <t>高崎治郎</t>
  </si>
  <si>
    <t>S31</t>
  </si>
  <si>
    <t>045-333-6461</t>
  </si>
  <si>
    <t>第１室</t>
  </si>
  <si>
    <t>一橋植樹会</t>
    <phoneticPr fontId="2"/>
  </si>
  <si>
    <t>03-3262-0111</t>
  </si>
  <si>
    <t>11：30</t>
  </si>
  <si>
    <t>17：00</t>
  </si>
  <si>
    <t>ダイニング</t>
  </si>
  <si>
    <t>不要</t>
    <phoneticPr fontId="2"/>
  </si>
  <si>
    <t>14:30</t>
  </si>
  <si>
    <t>ニーナ・ロッシー会</t>
  </si>
  <si>
    <t>小林達夫</t>
  </si>
  <si>
    <t>S27</t>
  </si>
  <si>
    <t>03-3484-5285</t>
  </si>
  <si>
    <t>火</t>
  </si>
  <si>
    <t>一水会</t>
  </si>
  <si>
    <t>大石雄也</t>
  </si>
  <si>
    <t>0468-71-8426</t>
  </si>
  <si>
    <t>09:00</t>
  </si>
  <si>
    <t>桑原友義</t>
  </si>
  <si>
    <t>S49</t>
  </si>
  <si>
    <t>090-6498-2110</t>
  </si>
  <si>
    <t>H8</t>
    <phoneticPr fontId="2"/>
  </si>
  <si>
    <t>042-493-8633</t>
    <phoneticPr fontId="2"/>
  </si>
  <si>
    <t>済</t>
    <phoneticPr fontId="2"/>
  </si>
  <si>
    <t>河村先生042-575-2157</t>
    <rPh sb="0" eb="4">
      <t>カワムラセンセイ</t>
    </rPh>
    <phoneticPr fontId="2"/>
  </si>
  <si>
    <t>12:00</t>
    <phoneticPr fontId="2"/>
  </si>
  <si>
    <t>18:30</t>
    <phoneticPr fontId="2"/>
  </si>
  <si>
    <t>15:00</t>
    <phoneticPr fontId="2"/>
  </si>
  <si>
    <t>19:00</t>
    <phoneticPr fontId="2"/>
  </si>
  <si>
    <t>11:00</t>
    <phoneticPr fontId="2"/>
  </si>
  <si>
    <t>14:30</t>
    <phoneticPr fontId="2"/>
  </si>
  <si>
    <t>20:00</t>
    <phoneticPr fontId="2"/>
  </si>
  <si>
    <t>9:30</t>
    <phoneticPr fontId="2"/>
  </si>
  <si>
    <t>10:30</t>
    <phoneticPr fontId="2"/>
  </si>
  <si>
    <t>16:00</t>
    <phoneticPr fontId="2"/>
  </si>
  <si>
    <t>17:00</t>
    <phoneticPr fontId="2"/>
  </si>
  <si>
    <t>16:15</t>
    <phoneticPr fontId="2"/>
  </si>
  <si>
    <t>13:00</t>
    <phoneticPr fontId="2"/>
  </si>
  <si>
    <t>19:30</t>
    <phoneticPr fontId="2"/>
  </si>
  <si>
    <t>11:30</t>
    <phoneticPr fontId="2"/>
  </si>
  <si>
    <t>14:00</t>
    <phoneticPr fontId="2"/>
  </si>
  <si>
    <t>9：30</t>
    <phoneticPr fontId="2"/>
  </si>
  <si>
    <t>11：30</t>
    <phoneticPr fontId="2"/>
  </si>
  <si>
    <t>10:00</t>
    <phoneticPr fontId="2"/>
  </si>
  <si>
    <t>09:30</t>
    <phoneticPr fontId="2"/>
  </si>
  <si>
    <t>9:00</t>
    <phoneticPr fontId="2"/>
  </si>
  <si>
    <t>14：00</t>
  </si>
  <si>
    <t>19：30</t>
  </si>
  <si>
    <t>河村ゼミOB研究集会</t>
    <phoneticPr fontId="2"/>
  </si>
  <si>
    <t>荻野厚志</t>
    <phoneticPr fontId="2"/>
  </si>
  <si>
    <t>一橋球朋会</t>
  </si>
  <si>
    <t>倉林進</t>
  </si>
  <si>
    <t>Ｓ５４</t>
  </si>
  <si>
    <t>080-1041-4464</t>
  </si>
  <si>
    <t xml:space="preserve"> </t>
    <phoneticPr fontId="2"/>
  </si>
  <si>
    <t>水</t>
    <phoneticPr fontId="2"/>
  </si>
  <si>
    <t>11:00</t>
    <phoneticPr fontId="2"/>
  </si>
  <si>
    <t>15:00</t>
    <phoneticPr fontId="2"/>
  </si>
  <si>
    <t>昭和２９年会</t>
    <phoneticPr fontId="2"/>
  </si>
  <si>
    <t>40</t>
    <phoneticPr fontId="2"/>
  </si>
  <si>
    <t>奥平道夫</t>
    <phoneticPr fontId="2"/>
  </si>
  <si>
    <t>Ｓ29</t>
    <phoneticPr fontId="2"/>
  </si>
  <si>
    <t>045-432-3526</t>
    <phoneticPr fontId="2"/>
  </si>
  <si>
    <t>不要</t>
    <phoneticPr fontId="2"/>
  </si>
  <si>
    <t>平成１９年度監査</t>
  </si>
  <si>
    <t>大学職員</t>
  </si>
  <si>
    <t>no</t>
  </si>
  <si>
    <t>042-580-8071</t>
    <phoneticPr fontId="2"/>
  </si>
  <si>
    <t>一橋大学
後援会　田村</t>
    <phoneticPr fontId="2"/>
  </si>
  <si>
    <t>藻友会</t>
    <rPh sb="0" eb="1">
      <t>モ</t>
    </rPh>
    <phoneticPr fontId="2"/>
  </si>
  <si>
    <t>6</t>
  </si>
  <si>
    <t>本間祥雄</t>
  </si>
  <si>
    <t>042-345-6232</t>
  </si>
  <si>
    <t>秋和由紀雄</t>
    <phoneticPr fontId="2"/>
  </si>
  <si>
    <t>13:00</t>
    <phoneticPr fontId="2"/>
  </si>
  <si>
    <t>17:00</t>
    <phoneticPr fontId="2"/>
  </si>
  <si>
    <t>ワンダーフォーゲル部50周年記念OB大会</t>
    <phoneticPr fontId="2"/>
  </si>
  <si>
    <t>100</t>
    <phoneticPr fontId="2"/>
  </si>
  <si>
    <t>S４４</t>
    <phoneticPr fontId="2"/>
  </si>
  <si>
    <t>080-6766-2310</t>
    <phoneticPr fontId="2"/>
  </si>
  <si>
    <t>18:00</t>
  </si>
  <si>
    <t>21:00</t>
  </si>
  <si>
    <t>如水ゼミ懇親会</t>
  </si>
  <si>
    <t>１階全室</t>
  </si>
  <si>
    <t>土</t>
    <rPh sb="0" eb="1">
      <t>ド</t>
    </rPh>
    <phoneticPr fontId="2"/>
  </si>
  <si>
    <t>藻友会幹事会</t>
    <rPh sb="0" eb="1">
      <t>モ</t>
    </rPh>
    <rPh sb="3" eb="6">
      <t>カンジカイ</t>
    </rPh>
    <phoneticPr fontId="2"/>
  </si>
  <si>
    <t>国立・国分寺支部</t>
    <phoneticPr fontId="2"/>
  </si>
  <si>
    <t>横山明彦</t>
    <phoneticPr fontId="2"/>
  </si>
  <si>
    <t>S37</t>
    <phoneticPr fontId="2"/>
  </si>
  <si>
    <t>090-7671-4724</t>
    <phoneticPr fontId="2"/>
  </si>
  <si>
    <t>第一応接室</t>
    <phoneticPr fontId="2"/>
  </si>
  <si>
    <t>不要</t>
    <phoneticPr fontId="2"/>
  </si>
  <si>
    <t>10:00</t>
    <phoneticPr fontId="2"/>
  </si>
  <si>
    <t>14:00</t>
    <phoneticPr fontId="2"/>
  </si>
  <si>
    <t>40</t>
    <phoneticPr fontId="2"/>
  </si>
  <si>
    <t>S49</t>
    <phoneticPr fontId="2"/>
  </si>
  <si>
    <t>12:00</t>
    <phoneticPr fontId="2"/>
  </si>
  <si>
    <t>20:00</t>
    <phoneticPr fontId="2"/>
  </si>
  <si>
    <t>河村ゼミ「芸術と社会」研究会</t>
    <phoneticPr fontId="2"/>
  </si>
  <si>
    <t>H８</t>
  </si>
  <si>
    <t>済</t>
    <rPh sb="0" eb="1">
      <t>スミ</t>
    </rPh>
    <phoneticPr fontId="2"/>
  </si>
  <si>
    <t>日</t>
    <phoneticPr fontId="2"/>
  </si>
  <si>
    <t>13:00</t>
    <phoneticPr fontId="2"/>
  </si>
  <si>
    <t>17:00</t>
    <phoneticPr fontId="2"/>
  </si>
  <si>
    <t>蝗会・一深会交流会</t>
    <phoneticPr fontId="2"/>
  </si>
  <si>
    <t>30</t>
    <phoneticPr fontId="2"/>
  </si>
  <si>
    <t>深沢智子(宏)</t>
    <phoneticPr fontId="2"/>
  </si>
  <si>
    <t>S28</t>
    <phoneticPr fontId="2"/>
  </si>
  <si>
    <t>042-344-5216</t>
    <phoneticPr fontId="2"/>
  </si>
  <si>
    <t>第一室</t>
    <phoneticPr fontId="2"/>
  </si>
  <si>
    <t>16：30</t>
  </si>
  <si>
    <t>19：00</t>
  </si>
  <si>
    <t>如水ゼミ講師懇親会</t>
  </si>
  <si>
    <t>15:00</t>
    <phoneticPr fontId="2"/>
  </si>
  <si>
    <t>不要</t>
    <phoneticPr fontId="2"/>
  </si>
  <si>
    <t>なし</t>
    <phoneticPr fontId="2"/>
  </si>
  <si>
    <t>Ｓ３５</t>
  </si>
  <si>
    <t>卒業祝賀会</t>
  </si>
  <si>
    <t>丸山喜久雄</t>
  </si>
  <si>
    <t>Ｓ46</t>
  </si>
  <si>
    <t>03-3262-0112</t>
  </si>
  <si>
    <t>ひじき二木会</t>
  </si>
  <si>
    <t>平山晴夫</t>
  </si>
  <si>
    <t>03-3333-7543</t>
  </si>
  <si>
    <t>NIL</t>
  </si>
  <si>
    <t>ディスクソサエティ</t>
  </si>
  <si>
    <t>いしぶみの会</t>
  </si>
  <si>
    <t>秋田会</t>
  </si>
  <si>
    <t>秋田文夫</t>
  </si>
  <si>
    <t>03-3390-1760</t>
  </si>
  <si>
    <t>４２年入学８クラス会</t>
  </si>
  <si>
    <t>仙頭靖夫</t>
  </si>
  <si>
    <t>４６経済</t>
  </si>
  <si>
    <t>0467-48-3894</t>
  </si>
  <si>
    <t>OK</t>
  </si>
  <si>
    <t>15：30</t>
  </si>
  <si>
    <t>D4クラス会</t>
  </si>
  <si>
    <t>16</t>
  </si>
  <si>
    <t>古久保俊嗣</t>
  </si>
  <si>
    <t>S53経</t>
  </si>
  <si>
    <t>0725-23-8770</t>
  </si>
  <si>
    <t>nil</t>
  </si>
  <si>
    <t>2008/1/16</t>
    <phoneticPr fontId="2"/>
  </si>
  <si>
    <t>2008/3/31</t>
    <phoneticPr fontId="2"/>
  </si>
  <si>
    <t>藻友会</t>
  </si>
  <si>
    <t>引換証</t>
    <phoneticPr fontId="2"/>
  </si>
  <si>
    <t>9:30</t>
    <phoneticPr fontId="2"/>
  </si>
  <si>
    <t>14:00</t>
    <phoneticPr fontId="2"/>
  </si>
  <si>
    <t>多摩北支部総会</t>
    <phoneticPr fontId="2"/>
  </si>
  <si>
    <t>40</t>
    <phoneticPr fontId="2"/>
  </si>
  <si>
    <t>白石武夫</t>
    <phoneticPr fontId="2"/>
  </si>
  <si>
    <t>S３５</t>
    <phoneticPr fontId="2"/>
  </si>
  <si>
    <t>03-4212-3017</t>
    <phoneticPr fontId="2"/>
  </si>
  <si>
    <t>NIL</t>
    <phoneticPr fontId="2"/>
  </si>
  <si>
    <t>NIL</t>
    <phoneticPr fontId="2"/>
  </si>
  <si>
    <t>応接室１使用</t>
    <rPh sb="0" eb="3">
      <t>オウセツシツ</t>
    </rPh>
    <rPh sb="4" eb="6">
      <t>シヨウ</t>
    </rPh>
    <phoneticPr fontId="2"/>
  </si>
  <si>
    <t>11:00</t>
    <phoneticPr fontId="2"/>
  </si>
  <si>
    <t>一扉会</t>
    <phoneticPr fontId="2"/>
  </si>
  <si>
    <t>20</t>
    <phoneticPr fontId="2"/>
  </si>
  <si>
    <t>高﨑治郎</t>
    <phoneticPr fontId="2"/>
  </si>
  <si>
    <t>Ｓ31</t>
    <phoneticPr fontId="2"/>
  </si>
  <si>
    <t>045-333-6461</t>
    <phoneticPr fontId="2"/>
  </si>
  <si>
    <t>火</t>
    <rPh sb="0" eb="1">
      <t>カ</t>
    </rPh>
    <phoneticPr fontId="2"/>
  </si>
  <si>
    <t>談話室</t>
    <phoneticPr fontId="2"/>
  </si>
  <si>
    <t>瓦林元嗣</t>
  </si>
  <si>
    <t>９月卒業祝賀・如水会入会歓迎パーティ</t>
  </si>
  <si>
    <t>S46経</t>
  </si>
  <si>
    <t>第一応接室</t>
  </si>
  <si>
    <t>土</t>
    <phoneticPr fontId="2"/>
  </si>
  <si>
    <t>10:00</t>
    <phoneticPr fontId="2"/>
  </si>
  <si>
    <t>14:00</t>
    <phoneticPr fontId="2"/>
  </si>
  <si>
    <t>国立・国分寺支部総会</t>
    <phoneticPr fontId="2"/>
  </si>
  <si>
    <t>50</t>
    <phoneticPr fontId="2"/>
  </si>
  <si>
    <t>高橋正明</t>
    <phoneticPr fontId="2"/>
  </si>
  <si>
    <t>S50</t>
    <phoneticPr fontId="2"/>
  </si>
  <si>
    <t>042-323-5801</t>
    <phoneticPr fontId="2"/>
  </si>
  <si>
    <t>NIL</t>
    <phoneticPr fontId="2"/>
  </si>
  <si>
    <t>引換証</t>
    <phoneticPr fontId="2"/>
  </si>
  <si>
    <t>水</t>
    <phoneticPr fontId="2"/>
  </si>
  <si>
    <t>12：00</t>
    <phoneticPr fontId="2"/>
  </si>
  <si>
    <t>14：00</t>
    <phoneticPr fontId="2"/>
  </si>
  <si>
    <t>三木会</t>
    <phoneticPr fontId="2"/>
  </si>
  <si>
    <t>市畑　進</t>
    <phoneticPr fontId="2"/>
  </si>
  <si>
    <t>S33法</t>
    <phoneticPr fontId="2"/>
  </si>
  <si>
    <t>090-6102-7827</t>
    <phoneticPr fontId="2"/>
  </si>
  <si>
    <t>第一応接室</t>
    <phoneticPr fontId="2"/>
  </si>
  <si>
    <t>河村ゼミ「芸術と社会」研究会</t>
  </si>
  <si>
    <t>荻野厚志</t>
  </si>
  <si>
    <t>H8</t>
  </si>
  <si>
    <t>042-493-8633</t>
  </si>
  <si>
    <t>河村ゼミ「芸術と社会」研究会</t>
    <phoneticPr fontId="2"/>
  </si>
  <si>
    <t>03-3421-2813</t>
  </si>
  <si>
    <t>09:30</t>
    <phoneticPr fontId="2"/>
  </si>
  <si>
    <t>いしぶみの会</t>
    <phoneticPr fontId="2"/>
  </si>
  <si>
    <t>25</t>
    <phoneticPr fontId="2"/>
  </si>
  <si>
    <t>重松成行</t>
    <phoneticPr fontId="2"/>
  </si>
  <si>
    <t>S33</t>
    <phoneticPr fontId="2"/>
  </si>
  <si>
    <t>047-336-0705</t>
    <phoneticPr fontId="2"/>
  </si>
  <si>
    <t>10:00</t>
    <phoneticPr fontId="2"/>
  </si>
  <si>
    <t>15:00</t>
    <phoneticPr fontId="2"/>
  </si>
  <si>
    <t>植樹会総会</t>
    <phoneticPr fontId="2"/>
  </si>
  <si>
    <t>60</t>
    <phoneticPr fontId="2"/>
  </si>
  <si>
    <t>03-3262-0147</t>
    <phoneticPr fontId="2"/>
  </si>
  <si>
    <t>13：00</t>
  </si>
  <si>
    <t>ETWAS会</t>
  </si>
  <si>
    <t>寺尾一樹</t>
  </si>
  <si>
    <t>S３６</t>
  </si>
  <si>
    <t>03-6766-5018</t>
  </si>
  <si>
    <t>紅椿会</t>
  </si>
  <si>
    <t>名取　誠</t>
  </si>
  <si>
    <t>S27学</t>
  </si>
  <si>
    <t>042-523-0123</t>
  </si>
  <si>
    <t>日</t>
    <phoneticPr fontId="2"/>
  </si>
  <si>
    <t>16:00</t>
    <phoneticPr fontId="2"/>
  </si>
  <si>
    <t>西条幸彦</t>
    <phoneticPr fontId="2"/>
  </si>
  <si>
    <t>11:30</t>
    <phoneticPr fontId="2"/>
  </si>
  <si>
    <t>ディスク・ソサエティ</t>
    <phoneticPr fontId="2"/>
  </si>
  <si>
    <t>10</t>
    <phoneticPr fontId="2"/>
  </si>
  <si>
    <t>S33</t>
    <phoneticPr fontId="2"/>
  </si>
  <si>
    <t>042-665-3069</t>
    <phoneticPr fontId="2"/>
  </si>
  <si>
    <t>ダイニングルーム</t>
    <phoneticPr fontId="2"/>
  </si>
  <si>
    <t>NIL</t>
    <phoneticPr fontId="2"/>
  </si>
  <si>
    <t>引換証</t>
  </si>
  <si>
    <t>S54</t>
  </si>
  <si>
    <t>0471-60-4777</t>
  </si>
  <si>
    <t>11：30</t>
    <phoneticPr fontId="2"/>
  </si>
  <si>
    <t>一水会</t>
    <phoneticPr fontId="2"/>
  </si>
  <si>
    <t>15</t>
    <phoneticPr fontId="2"/>
  </si>
  <si>
    <t>大石雄也</t>
    <phoneticPr fontId="2"/>
  </si>
  <si>
    <t>S31</t>
    <phoneticPr fontId="2"/>
  </si>
  <si>
    <t>046-871-8426</t>
  </si>
  <si>
    <t>第２室</t>
    <phoneticPr fontId="2"/>
  </si>
  <si>
    <t>NIL</t>
    <phoneticPr fontId="2"/>
  </si>
  <si>
    <t>土</t>
    <phoneticPr fontId="2"/>
  </si>
  <si>
    <t>20:00</t>
    <phoneticPr fontId="2"/>
  </si>
  <si>
    <t>荻野厚志</t>
    <phoneticPr fontId="2"/>
  </si>
  <si>
    <t>H8</t>
    <phoneticPr fontId="2"/>
  </si>
  <si>
    <t>042-493-8633</t>
    <phoneticPr fontId="2"/>
  </si>
  <si>
    <t>★</t>
    <phoneticPr fontId="2"/>
  </si>
  <si>
    <t>★
第１室使用</t>
    <rPh sb="2" eb="3">
      <t>ダイ</t>
    </rPh>
    <rPh sb="3" eb="5">
      <t>イチシツ</t>
    </rPh>
    <rPh sb="5" eb="7">
      <t>シヨウ</t>
    </rPh>
    <phoneticPr fontId="2"/>
  </si>
  <si>
    <t>60</t>
  </si>
  <si>
    <t>金</t>
    <phoneticPr fontId="2"/>
  </si>
  <si>
    <t>11:30</t>
    <phoneticPr fontId="2"/>
  </si>
  <si>
    <t>14:30</t>
    <phoneticPr fontId="2"/>
  </si>
  <si>
    <t>一扉会</t>
    <phoneticPr fontId="2"/>
  </si>
  <si>
    <t>20</t>
    <phoneticPr fontId="2"/>
  </si>
  <si>
    <t>高崎治郎</t>
    <phoneticPr fontId="2"/>
  </si>
  <si>
    <t>S31</t>
    <phoneticPr fontId="2"/>
  </si>
  <si>
    <t>045-333-6461</t>
    <phoneticPr fontId="2"/>
  </si>
  <si>
    <t>NIL</t>
    <phoneticPr fontId="2"/>
  </si>
  <si>
    <t>17：00</t>
    <phoneticPr fontId="2"/>
  </si>
  <si>
    <t>20：00</t>
    <phoneticPr fontId="2"/>
  </si>
  <si>
    <t>一橋大学国際部</t>
    <phoneticPr fontId="2"/>
  </si>
  <si>
    <t>15</t>
    <phoneticPr fontId="2"/>
  </si>
  <si>
    <t>西脇修</t>
    <phoneticPr fontId="2"/>
  </si>
  <si>
    <t>Ｓ34</t>
    <phoneticPr fontId="2"/>
  </si>
  <si>
    <t>03-3262-2090</t>
    <phoneticPr fontId="2"/>
  </si>
  <si>
    <t>第２室</t>
    <phoneticPr fontId="2"/>
  </si>
  <si>
    <t>部長手渡</t>
    <phoneticPr fontId="2"/>
  </si>
  <si>
    <t>梓会</t>
  </si>
  <si>
    <t>井上重夫</t>
  </si>
  <si>
    <t>S24学</t>
  </si>
  <si>
    <t>03-3992-3189</t>
  </si>
  <si>
    <t>高橋正明</t>
  </si>
  <si>
    <t>昭50</t>
  </si>
  <si>
    <t>090-2906-2448</t>
  </si>
  <si>
    <t>植樹会総会</t>
  </si>
  <si>
    <t>高橋治夫</t>
  </si>
  <si>
    <t>S48</t>
  </si>
  <si>
    <t>042-580-8133</t>
  </si>
  <si>
    <t>昭和31年卒Ｎ組クラス会</t>
  </si>
  <si>
    <t>岡崎彌太郎</t>
  </si>
  <si>
    <t>Ｓ31</t>
  </si>
  <si>
    <t>042-527-8623</t>
  </si>
  <si>
    <t>いしぶみの会秋の追悼会</t>
  </si>
  <si>
    <t>Ｓ33</t>
  </si>
  <si>
    <t>40</t>
  </si>
  <si>
    <t>昭46経</t>
  </si>
  <si>
    <t>９月卒業式・
卒業祝賀会</t>
    <phoneticPr fontId="2"/>
  </si>
  <si>
    <t>法学研究科シンポジウム</t>
    <rPh sb="0" eb="2">
      <t>ホウガク</t>
    </rPh>
    <rPh sb="2" eb="5">
      <t>ケンキュウカ</t>
    </rPh>
    <phoneticPr fontId="2"/>
  </si>
  <si>
    <t>044-988-8333</t>
    <phoneticPr fontId="2"/>
  </si>
  <si>
    <t>水林たけし</t>
    <rPh sb="0" eb="2">
      <t>ミズバヤシ</t>
    </rPh>
    <phoneticPr fontId="2"/>
  </si>
  <si>
    <t>水</t>
    <rPh sb="0" eb="1">
      <t>スイ</t>
    </rPh>
    <phoneticPr fontId="2"/>
  </si>
  <si>
    <t>OB/OG懇親会</t>
    <phoneticPr fontId="2"/>
  </si>
  <si>
    <t>金井久巳</t>
    <phoneticPr fontId="2"/>
  </si>
  <si>
    <t>昭36</t>
    <rPh sb="0" eb="1">
      <t>アキラ</t>
    </rPh>
    <phoneticPr fontId="2"/>
  </si>
  <si>
    <t>03-5925-1324</t>
    <phoneticPr fontId="2"/>
  </si>
  <si>
    <t>３５年中山ゼミ会</t>
  </si>
  <si>
    <t>植松修三</t>
  </si>
  <si>
    <t>045-351-2653</t>
  </si>
  <si>
    <t>日</t>
    <phoneticPr fontId="2"/>
  </si>
  <si>
    <t>12:00</t>
    <phoneticPr fontId="2"/>
  </si>
  <si>
    <t>管弦楽団OB/OG会</t>
    <phoneticPr fontId="2"/>
  </si>
  <si>
    <t>50</t>
    <phoneticPr fontId="2"/>
  </si>
  <si>
    <t>吉永　誠</t>
    <phoneticPr fontId="2"/>
  </si>
  <si>
    <t>Ｈ20商</t>
    <phoneticPr fontId="2"/>
  </si>
  <si>
    <t>090-7427-2743</t>
    <phoneticPr fontId="2"/>
  </si>
  <si>
    <t>１階全室</t>
    <phoneticPr fontId="2"/>
  </si>
  <si>
    <t>引換証</t>
    <phoneticPr fontId="2"/>
  </si>
  <si>
    <t>090-2906-2448</t>
    <phoneticPr fontId="2"/>
  </si>
  <si>
    <t>ISOWA OB懇親会</t>
  </si>
  <si>
    <t>磯輪英之</t>
  </si>
  <si>
    <t>昭５５</t>
  </si>
  <si>
    <t>090-2579-9188</t>
  </si>
  <si>
    <t>ひじき二木会</t>
    <phoneticPr fontId="2"/>
  </si>
  <si>
    <t>20</t>
    <phoneticPr fontId="2"/>
  </si>
  <si>
    <t>平山晴夫</t>
    <phoneticPr fontId="2"/>
  </si>
  <si>
    <t>S28</t>
    <phoneticPr fontId="2"/>
  </si>
  <si>
    <t>03-3333-7543</t>
    <phoneticPr fontId="2"/>
  </si>
  <si>
    <t>第２室</t>
    <phoneticPr fontId="2"/>
  </si>
  <si>
    <t>水</t>
    <phoneticPr fontId="2"/>
  </si>
  <si>
    <t>12：00</t>
  </si>
  <si>
    <t>国立・国分寺支部_x000D_
囲碁の会</t>
    <phoneticPr fontId="2"/>
  </si>
  <si>
    <t>渡邉紀征</t>
    <phoneticPr fontId="2"/>
  </si>
  <si>
    <t>昭38</t>
    <phoneticPr fontId="2"/>
  </si>
  <si>
    <t>042-575-9577</t>
    <phoneticPr fontId="2"/>
  </si>
  <si>
    <t>談話室</t>
    <phoneticPr fontId="2"/>
  </si>
  <si>
    <t>不要</t>
    <phoneticPr fontId="2"/>
  </si>
  <si>
    <t>毎月第３水曜日</t>
    <rPh sb="0" eb="2">
      <t>マイツキ</t>
    </rPh>
    <rPh sb="2" eb="3">
      <t>ダイ</t>
    </rPh>
    <rPh sb="4" eb="7">
      <t>スイヨウビ</t>
    </rPh>
    <phoneticPr fontId="2"/>
  </si>
  <si>
    <t>日</t>
    <phoneticPr fontId="2"/>
  </si>
  <si>
    <t>11:30</t>
    <phoneticPr fontId="2"/>
  </si>
  <si>
    <t>16:00</t>
    <phoneticPr fontId="2"/>
  </si>
  <si>
    <t>ディスク・ソサエティ</t>
    <phoneticPr fontId="2"/>
  </si>
  <si>
    <t>10</t>
    <phoneticPr fontId="2"/>
  </si>
  <si>
    <t>西条幸彦</t>
    <phoneticPr fontId="2"/>
  </si>
  <si>
    <t>S33</t>
    <phoneticPr fontId="2"/>
  </si>
  <si>
    <t>042-665-3069</t>
    <phoneticPr fontId="2"/>
  </si>
  <si>
    <t>ダイニングルーム</t>
    <phoneticPr fontId="2"/>
  </si>
  <si>
    <t>NIL</t>
    <phoneticPr fontId="2"/>
  </si>
  <si>
    <t>済</t>
    <phoneticPr fontId="2"/>
  </si>
  <si>
    <t>郎友会</t>
  </si>
  <si>
    <t>旗野友夫</t>
  </si>
  <si>
    <t>Ｓ３８</t>
  </si>
  <si>
    <t>042-583-7105</t>
  </si>
  <si>
    <t>応接室</t>
  </si>
  <si>
    <t>来局</t>
  </si>
  <si>
    <t>多摩北支部総会</t>
  </si>
  <si>
    <t>白石武夫</t>
  </si>
  <si>
    <t>Ｓ35法</t>
  </si>
  <si>
    <t>042-332-3211</t>
  </si>
  <si>
    <t>15：00</t>
  </si>
  <si>
    <t>042-529-1155</t>
  </si>
  <si>
    <t>14：30</t>
  </si>
  <si>
    <t>昭２７</t>
  </si>
  <si>
    <t>土</t>
    <phoneticPr fontId="2"/>
  </si>
  <si>
    <t>15：30</t>
    <phoneticPr fontId="2"/>
  </si>
  <si>
    <t>17：00</t>
    <phoneticPr fontId="2"/>
  </si>
  <si>
    <t>伊藤真ゼミＯＢ会</t>
    <phoneticPr fontId="2"/>
  </si>
  <si>
    <t>13</t>
    <phoneticPr fontId="2"/>
  </si>
  <si>
    <t>田中伸一</t>
    <phoneticPr fontId="2"/>
  </si>
  <si>
    <t>平５</t>
    <phoneticPr fontId="2"/>
  </si>
  <si>
    <t>03-3373-7189</t>
    <phoneticPr fontId="2"/>
  </si>
  <si>
    <t>談話室</t>
    <phoneticPr fontId="2"/>
  </si>
  <si>
    <t>不要</t>
    <phoneticPr fontId="2"/>
  </si>
  <si>
    <t>日</t>
    <phoneticPr fontId="2"/>
  </si>
  <si>
    <t>12:00</t>
    <phoneticPr fontId="2"/>
  </si>
  <si>
    <t>20:00</t>
    <phoneticPr fontId="2"/>
  </si>
  <si>
    <t>河村ゼミ「芸術と社会」研究会</t>
    <phoneticPr fontId="2"/>
  </si>
  <si>
    <t>30</t>
    <phoneticPr fontId="2"/>
  </si>
  <si>
    <t>荻野厚志</t>
    <phoneticPr fontId="2"/>
  </si>
  <si>
    <t>H8</t>
    <phoneticPr fontId="2"/>
  </si>
  <si>
    <t>１階全室</t>
    <phoneticPr fontId="2"/>
  </si>
  <si>
    <t>不要</t>
    <phoneticPr fontId="2"/>
  </si>
  <si>
    <t>引換証</t>
    <phoneticPr fontId="2"/>
  </si>
  <si>
    <t>土</t>
    <phoneticPr fontId="2"/>
  </si>
  <si>
    <t>11：00</t>
    <phoneticPr fontId="2"/>
  </si>
  <si>
    <t>17：00</t>
    <phoneticPr fontId="2"/>
  </si>
  <si>
    <t>一橋球朋会</t>
    <phoneticPr fontId="2"/>
  </si>
  <si>
    <t>80</t>
    <phoneticPr fontId="2"/>
  </si>
  <si>
    <t>木住野元通</t>
    <phoneticPr fontId="2"/>
  </si>
  <si>
    <t>Ｓ62</t>
    <phoneticPr fontId="2"/>
  </si>
  <si>
    <t>080-5689-7871</t>
    <phoneticPr fontId="2"/>
  </si>
  <si>
    <t>１階全室</t>
    <phoneticPr fontId="2"/>
  </si>
  <si>
    <t>NIL</t>
    <phoneticPr fontId="2"/>
  </si>
  <si>
    <t>引換証</t>
    <phoneticPr fontId="2"/>
  </si>
  <si>
    <t>水</t>
    <phoneticPr fontId="2"/>
  </si>
  <si>
    <t>11:30</t>
    <phoneticPr fontId="2"/>
  </si>
  <si>
    <t>14:00</t>
    <phoneticPr fontId="2"/>
  </si>
  <si>
    <t>一水会</t>
    <phoneticPr fontId="2"/>
  </si>
  <si>
    <t>15</t>
    <phoneticPr fontId="2"/>
  </si>
  <si>
    <t>大石雄也</t>
    <phoneticPr fontId="2"/>
  </si>
  <si>
    <t>Ｓ３０</t>
    <phoneticPr fontId="2"/>
  </si>
  <si>
    <t>046-871-8426</t>
    <phoneticPr fontId="2"/>
  </si>
  <si>
    <t>第２室</t>
    <phoneticPr fontId="2"/>
  </si>
  <si>
    <t>10:00</t>
    <phoneticPr fontId="2"/>
  </si>
  <si>
    <t>17:00</t>
    <phoneticPr fontId="2"/>
  </si>
  <si>
    <t>ヨハネ受難曲プレ・トーク</t>
    <phoneticPr fontId="2"/>
  </si>
  <si>
    <t>90</t>
    <phoneticPr fontId="2"/>
  </si>
  <si>
    <t>瓦林秀嗣</t>
    <phoneticPr fontId="2"/>
  </si>
  <si>
    <t>Ｓ40</t>
    <phoneticPr fontId="2"/>
  </si>
  <si>
    <t>090-8495-4582</t>
    <phoneticPr fontId="2"/>
  </si>
  <si>
    <t>一橋いしぶみの会</t>
  </si>
  <si>
    <t>月</t>
    <phoneticPr fontId="2"/>
  </si>
  <si>
    <t>12:00</t>
    <phoneticPr fontId="2"/>
  </si>
  <si>
    <t>昭２３専５組会</t>
    <phoneticPr fontId="2"/>
  </si>
  <si>
    <t>12</t>
  </si>
  <si>
    <t>小島やすお</t>
    <phoneticPr fontId="2"/>
  </si>
  <si>
    <t>昭２３</t>
    <phoneticPr fontId="2"/>
  </si>
  <si>
    <t>048-861-3593</t>
    <phoneticPr fontId="2"/>
  </si>
  <si>
    <t>談話室</t>
    <phoneticPr fontId="2"/>
  </si>
  <si>
    <t>NIL</t>
    <phoneticPr fontId="2"/>
  </si>
  <si>
    <t>ホープ会</t>
  </si>
  <si>
    <t>榎本敬一</t>
  </si>
  <si>
    <t>Ｓ３４</t>
  </si>
  <si>
    <t>04-2924-9023</t>
  </si>
  <si>
    <t>9</t>
  </si>
  <si>
    <t>瓦林英嗣</t>
  </si>
  <si>
    <t>如水コンサート
打合せ</t>
    <phoneticPr fontId="2"/>
  </si>
  <si>
    <t>10:00</t>
    <phoneticPr fontId="2"/>
  </si>
  <si>
    <t>18:00</t>
    <phoneticPr fontId="2"/>
  </si>
  <si>
    <t>田中克彦ゼミOB会</t>
    <phoneticPr fontId="2"/>
  </si>
  <si>
    <t>50</t>
    <phoneticPr fontId="2"/>
  </si>
  <si>
    <t>成田亜由美</t>
    <phoneticPr fontId="2"/>
  </si>
  <si>
    <t>Ｈ５</t>
    <phoneticPr fontId="2"/>
  </si>
  <si>
    <t>042-575-9189</t>
    <phoneticPr fontId="2"/>
  </si>
  <si>
    <t>１階全室</t>
    <phoneticPr fontId="2"/>
  </si>
  <si>
    <t>引換証</t>
    <phoneticPr fontId="2"/>
  </si>
  <si>
    <t>済</t>
    <phoneticPr fontId="2"/>
  </si>
  <si>
    <t>ホームコンサートエルベの会</t>
  </si>
  <si>
    <t>西仲崇吉</t>
  </si>
  <si>
    <t>042-536-7659</t>
  </si>
  <si>
    <t>不要</t>
    <phoneticPr fontId="2"/>
  </si>
  <si>
    <t>引換証</t>
    <phoneticPr fontId="2"/>
  </si>
  <si>
    <t>練馬支部総会</t>
  </si>
  <si>
    <t>高塩　満</t>
  </si>
  <si>
    <t>Ｓ４１</t>
  </si>
  <si>
    <t>03-3825-3174</t>
  </si>
  <si>
    <t>引換証</t>
    <phoneticPr fontId="2"/>
  </si>
  <si>
    <t>一橋球朋会</t>
    <phoneticPr fontId="2"/>
  </si>
  <si>
    <t>Ｓ62</t>
  </si>
  <si>
    <t>3296-7757</t>
  </si>
  <si>
    <t>木住野元通</t>
    <phoneticPr fontId="2"/>
  </si>
  <si>
    <t>090-6524-8089</t>
  </si>
  <si>
    <t>090-6524-8089</t>
    <phoneticPr fontId="2"/>
  </si>
  <si>
    <t>「芸術と社会」研究会</t>
  </si>
  <si>
    <t>平８</t>
  </si>
  <si>
    <t>ＯＢ懇親会</t>
  </si>
  <si>
    <t>金井久己</t>
  </si>
  <si>
    <t>Ｓ36</t>
  </si>
  <si>
    <t>03-5925-1324</t>
  </si>
  <si>
    <t>昭48</t>
  </si>
  <si>
    <t>一橋植樹会</t>
    <rPh sb="0" eb="2">
      <t>ヒトツバシ</t>
    </rPh>
    <phoneticPr fontId="2"/>
  </si>
  <si>
    <t>油井ゼミナールOB・OG会</t>
  </si>
  <si>
    <t>小林真一郎</t>
  </si>
  <si>
    <t>Ｈ2</t>
  </si>
  <si>
    <t>03-6711-1777</t>
  </si>
  <si>
    <t>昭53</t>
  </si>
  <si>
    <t>090-6947-6940</t>
  </si>
  <si>
    <t>古久保俊嗣</t>
    <phoneticPr fontId="2"/>
  </si>
  <si>
    <t>会合</t>
  </si>
  <si>
    <t>阪　茂爾</t>
  </si>
  <si>
    <t>昭36</t>
  </si>
  <si>
    <t>042-385-5601</t>
  </si>
  <si>
    <t>日</t>
    <phoneticPr fontId="2"/>
  </si>
  <si>
    <t>11:30</t>
    <phoneticPr fontId="2"/>
  </si>
  <si>
    <t>16:00</t>
    <phoneticPr fontId="2"/>
  </si>
  <si>
    <t>ディスク・ソサエティ</t>
    <phoneticPr fontId="2"/>
  </si>
  <si>
    <t>8</t>
    <phoneticPr fontId="2"/>
  </si>
  <si>
    <t>西条幸彦</t>
    <phoneticPr fontId="2"/>
  </si>
  <si>
    <t>昭３３</t>
    <phoneticPr fontId="2"/>
  </si>
  <si>
    <t>042-665-3069</t>
    <phoneticPr fontId="2"/>
  </si>
  <si>
    <t>談話室</t>
    <phoneticPr fontId="2"/>
  </si>
  <si>
    <t>NIL</t>
    <phoneticPr fontId="2"/>
  </si>
  <si>
    <t>日</t>
    <phoneticPr fontId="2"/>
  </si>
  <si>
    <t>伊集院コンサート</t>
    <phoneticPr fontId="2"/>
  </si>
  <si>
    <t>伊集院　正</t>
  </si>
  <si>
    <t>042-385-7286</t>
    <phoneticPr fontId="2"/>
  </si>
  <si>
    <t>談話室</t>
    <phoneticPr fontId="2"/>
  </si>
  <si>
    <t>昭和４３年度卒業同期会</t>
  </si>
  <si>
    <t>堀内秀雄</t>
  </si>
  <si>
    <t>昭４３</t>
  </si>
  <si>
    <t>080-5010-8525</t>
  </si>
  <si>
    <t>09：00</t>
  </si>
  <si>
    <t>多摩北支部10周年総会</t>
  </si>
  <si>
    <t>100名</t>
  </si>
  <si>
    <t>昭３５法</t>
  </si>
  <si>
    <t>ＮＩＬ</t>
  </si>
  <si>
    <t>昭５０</t>
    <phoneticPr fontId="2"/>
  </si>
  <si>
    <t>一橋大学9月卒業祝賀会</t>
  </si>
  <si>
    <t>土</t>
    <phoneticPr fontId="2"/>
  </si>
  <si>
    <t>11：00</t>
    <phoneticPr fontId="2"/>
  </si>
  <si>
    <t>17：00</t>
    <phoneticPr fontId="2"/>
  </si>
  <si>
    <t>NIL</t>
    <phoneticPr fontId="2"/>
  </si>
  <si>
    <t>伊集院コンサート</t>
    <phoneticPr fontId="2"/>
  </si>
  <si>
    <t>伊集院　正</t>
    <phoneticPr fontId="2"/>
  </si>
  <si>
    <t>042-385-7286</t>
    <phoneticPr fontId="2"/>
  </si>
  <si>
    <t>談話室</t>
    <phoneticPr fontId="2"/>
  </si>
  <si>
    <t>昭５０</t>
  </si>
  <si>
    <t>日</t>
    <rPh sb="0" eb="1">
      <t>ヒ</t>
    </rPh>
    <phoneticPr fontId="2"/>
  </si>
  <si>
    <t>090-5759-0536</t>
    <phoneticPr fontId="2"/>
  </si>
  <si>
    <t>木</t>
    <phoneticPr fontId="2"/>
  </si>
  <si>
    <t>09:00</t>
    <phoneticPr fontId="2"/>
  </si>
  <si>
    <t>一橋大学管弦楽団OBOG交流会</t>
    <phoneticPr fontId="2"/>
  </si>
  <si>
    <t>100</t>
    <phoneticPr fontId="2"/>
  </si>
  <si>
    <t>瓦林秀嗣</t>
    <phoneticPr fontId="2"/>
  </si>
  <si>
    <t>S４０</t>
    <phoneticPr fontId="2"/>
  </si>
  <si>
    <t>090-8495-4582</t>
    <phoneticPr fontId="2"/>
  </si>
  <si>
    <t>１階全室・談話室</t>
    <phoneticPr fontId="2"/>
  </si>
  <si>
    <t>NIL</t>
    <phoneticPr fontId="2"/>
  </si>
  <si>
    <t>木</t>
    <phoneticPr fontId="2"/>
  </si>
  <si>
    <t>10:00</t>
    <phoneticPr fontId="2"/>
  </si>
  <si>
    <t>20:00</t>
    <phoneticPr fontId="2"/>
  </si>
  <si>
    <t>一橋大学教職員コンサート</t>
    <phoneticPr fontId="2"/>
  </si>
  <si>
    <t>3</t>
    <phoneticPr fontId="2"/>
  </si>
  <si>
    <t>042-580-8279</t>
    <phoneticPr fontId="2"/>
  </si>
  <si>
    <t>談話室</t>
    <phoneticPr fontId="2"/>
  </si>
  <si>
    <t>NIL</t>
    <phoneticPr fontId="2"/>
  </si>
  <si>
    <t>水林　彪</t>
    <phoneticPr fontId="2"/>
  </si>
  <si>
    <t>2</t>
  </si>
  <si>
    <t>042-580-8032</t>
  </si>
  <si>
    <t>落合氏</t>
    <rPh sb="2" eb="3">
      <t>シ</t>
    </rPh>
    <phoneticPr fontId="2"/>
  </si>
  <si>
    <t>一橋大学山内学長・如水会松本理事長歓談</t>
    <phoneticPr fontId="2"/>
  </si>
  <si>
    <t>土</t>
    <phoneticPr fontId="2"/>
  </si>
  <si>
    <t>12:00</t>
    <phoneticPr fontId="2"/>
  </si>
  <si>
    <t>20:00</t>
    <phoneticPr fontId="2"/>
  </si>
  <si>
    <t>「芸術と社会」研究会</t>
    <phoneticPr fontId="2"/>
  </si>
  <si>
    <t>30</t>
    <phoneticPr fontId="2"/>
  </si>
  <si>
    <t>荻野厚志</t>
    <phoneticPr fontId="2"/>
  </si>
  <si>
    <t>平８</t>
    <phoneticPr fontId="2"/>
  </si>
  <si>
    <t>090-6524-8089</t>
    <phoneticPr fontId="2"/>
  </si>
  <si>
    <t>１階全室</t>
    <phoneticPr fontId="2"/>
  </si>
  <si>
    <t>NIL</t>
    <phoneticPr fontId="2"/>
  </si>
  <si>
    <t>引換証</t>
    <phoneticPr fontId="2"/>
  </si>
  <si>
    <t>日</t>
    <phoneticPr fontId="2"/>
  </si>
  <si>
    <t>伊集院コンサート</t>
    <phoneticPr fontId="2"/>
  </si>
  <si>
    <t>伊集院　正</t>
    <phoneticPr fontId="2"/>
  </si>
  <si>
    <t>昭３７</t>
    <phoneticPr fontId="2"/>
  </si>
  <si>
    <t>042-385-7286</t>
    <phoneticPr fontId="2"/>
  </si>
  <si>
    <t>談話室</t>
    <phoneticPr fontId="2"/>
  </si>
  <si>
    <t>NIL</t>
    <phoneticPr fontId="2"/>
  </si>
  <si>
    <t>オーケストラアマービル</t>
  </si>
  <si>
    <t>淺井千栄子</t>
  </si>
  <si>
    <t>平21</t>
  </si>
  <si>
    <t>045-862-5104</t>
  </si>
  <si>
    <t>１階全室・談話室</t>
  </si>
  <si>
    <t>鍵引換証</t>
  </si>
  <si>
    <t>17：30</t>
  </si>
  <si>
    <t>新採教師問題検討会</t>
  </si>
  <si>
    <t>久冨善之</t>
  </si>
  <si>
    <t>名誉教授</t>
  </si>
  <si>
    <t>042-574-2358</t>
  </si>
  <si>
    <t>昭33</t>
  </si>
  <si>
    <t>引換証</t>
    <phoneticPr fontId="2"/>
  </si>
  <si>
    <t>土</t>
    <phoneticPr fontId="2"/>
  </si>
  <si>
    <t>15:00</t>
    <phoneticPr fontId="2"/>
  </si>
  <si>
    <t>18:00</t>
    <phoneticPr fontId="2"/>
  </si>
  <si>
    <t>伊藤眞ゼミOB会</t>
    <phoneticPr fontId="2"/>
  </si>
  <si>
    <t>15</t>
    <phoneticPr fontId="2"/>
  </si>
  <si>
    <t>田中伸一</t>
    <phoneticPr fontId="2"/>
  </si>
  <si>
    <t>平５法</t>
    <phoneticPr fontId="2"/>
  </si>
  <si>
    <t>03-5208-2322</t>
    <phoneticPr fontId="2"/>
  </si>
  <si>
    <t>談話室</t>
    <phoneticPr fontId="2"/>
  </si>
  <si>
    <t>NIL</t>
    <phoneticPr fontId="2"/>
  </si>
  <si>
    <t>引換証</t>
    <phoneticPr fontId="2"/>
  </si>
  <si>
    <t>10：00</t>
  </si>
  <si>
    <t>如水コンサート企画打合せ</t>
  </si>
  <si>
    <t>月</t>
    <phoneticPr fontId="2"/>
  </si>
  <si>
    <t>10：00</t>
    <phoneticPr fontId="2"/>
  </si>
  <si>
    <t>16：30</t>
    <phoneticPr fontId="2"/>
  </si>
  <si>
    <t>如水コンサート企画打合せ</t>
    <phoneticPr fontId="2"/>
  </si>
  <si>
    <t>6</t>
    <phoneticPr fontId="2"/>
  </si>
  <si>
    <t>瓦林秀嗣</t>
    <phoneticPr fontId="2"/>
  </si>
  <si>
    <t>Ｓ40</t>
    <phoneticPr fontId="2"/>
  </si>
  <si>
    <t>090-8495-4582</t>
    <phoneticPr fontId="2"/>
  </si>
  <si>
    <t>談話室</t>
    <phoneticPr fontId="2"/>
  </si>
  <si>
    <t>ＮＩＬ</t>
    <phoneticPr fontId="2"/>
  </si>
  <si>
    <t>千秋会</t>
  </si>
  <si>
    <t>蜷川親秀</t>
  </si>
  <si>
    <t>昭２２門養</t>
  </si>
  <si>
    <t>042-572-2356</t>
  </si>
  <si>
    <t>会議室及び第二室</t>
  </si>
  <si>
    <t>引換証</t>
    <phoneticPr fontId="2"/>
  </si>
  <si>
    <t>土</t>
    <phoneticPr fontId="2"/>
  </si>
  <si>
    <t>千秋会</t>
    <phoneticPr fontId="2"/>
  </si>
  <si>
    <t>蜷川親秀</t>
    <phoneticPr fontId="2"/>
  </si>
  <si>
    <t>昭２２門養</t>
    <phoneticPr fontId="2"/>
  </si>
  <si>
    <t>042-572-2356</t>
    <phoneticPr fontId="2"/>
  </si>
  <si>
    <t>ホール</t>
    <phoneticPr fontId="2"/>
  </si>
  <si>
    <t>ＮＩＬ</t>
    <phoneticPr fontId="2"/>
  </si>
  <si>
    <t>引換証</t>
    <phoneticPr fontId="2"/>
  </si>
  <si>
    <t>17:30</t>
  </si>
  <si>
    <t>三樹会</t>
  </si>
  <si>
    <t>昭34</t>
  </si>
  <si>
    <t>042-323-5801</t>
  </si>
  <si>
    <t>木住野元通</t>
  </si>
  <si>
    <t>昭６２</t>
  </si>
  <si>
    <t>03-3694-6712</t>
  </si>
  <si>
    <t>月</t>
    <rPh sb="0" eb="1">
      <t>ゲツ</t>
    </rPh>
    <phoneticPr fontId="2"/>
  </si>
  <si>
    <t>土</t>
    <phoneticPr fontId="2"/>
  </si>
  <si>
    <t>09:00</t>
    <phoneticPr fontId="2"/>
  </si>
  <si>
    <t>11:30</t>
    <phoneticPr fontId="2"/>
  </si>
  <si>
    <t>一橋いしぶみの会</t>
    <phoneticPr fontId="2"/>
  </si>
  <si>
    <t>25</t>
    <phoneticPr fontId="2"/>
  </si>
  <si>
    <t>重松成行</t>
    <phoneticPr fontId="2"/>
  </si>
  <si>
    <t>Ｓ３３</t>
    <phoneticPr fontId="2"/>
  </si>
  <si>
    <t>047-336-0705</t>
    <phoneticPr fontId="2"/>
  </si>
  <si>
    <t>談話室</t>
    <phoneticPr fontId="2"/>
  </si>
  <si>
    <t>NIL</t>
    <phoneticPr fontId="2"/>
  </si>
  <si>
    <t>レクチャーコンサート</t>
    <phoneticPr fontId="2"/>
  </si>
  <si>
    <t>90</t>
  </si>
  <si>
    <t>月</t>
    <phoneticPr fontId="2"/>
  </si>
  <si>
    <t>12:00</t>
    <phoneticPr fontId="2"/>
  </si>
  <si>
    <t>14:00</t>
    <phoneticPr fontId="2"/>
  </si>
  <si>
    <t>35年さぬき会</t>
    <phoneticPr fontId="2"/>
  </si>
  <si>
    <t>8</t>
    <phoneticPr fontId="2"/>
  </si>
  <si>
    <t>植松修三</t>
    <phoneticPr fontId="2"/>
  </si>
  <si>
    <t>S35</t>
    <phoneticPr fontId="2"/>
  </si>
  <si>
    <t>045-351-2653</t>
    <phoneticPr fontId="2"/>
  </si>
  <si>
    <t>談話室</t>
    <phoneticPr fontId="2"/>
  </si>
  <si>
    <t>NIL</t>
    <phoneticPr fontId="2"/>
  </si>
  <si>
    <t>NIL</t>
    <phoneticPr fontId="2"/>
  </si>
  <si>
    <t>昭和36年卒いずみ会</t>
  </si>
  <si>
    <t>津田孚人</t>
  </si>
  <si>
    <t>昭３６</t>
  </si>
  <si>
    <t>090-2534-1316</t>
  </si>
  <si>
    <t>秦　哲也</t>
    <rPh sb="0" eb="1">
      <t>ハタ</t>
    </rPh>
    <rPh sb="2" eb="4">
      <t>テツヤ</t>
    </rPh>
    <phoneticPr fontId="2"/>
  </si>
  <si>
    <t>S５０</t>
    <phoneticPr fontId="2"/>
  </si>
  <si>
    <t>如水コンサート企画</t>
    <rPh sb="0" eb="1">
      <t>ジョ</t>
    </rPh>
    <rPh sb="1" eb="2">
      <t>スイ</t>
    </rPh>
    <phoneticPr fontId="2"/>
  </si>
  <si>
    <t>瓦林秀嗣</t>
    <phoneticPr fontId="2"/>
  </si>
  <si>
    <t>S40</t>
    <phoneticPr fontId="2"/>
  </si>
  <si>
    <t>談話室</t>
    <phoneticPr fontId="2"/>
  </si>
  <si>
    <t xml:space="preserve"> </t>
    <phoneticPr fontId="2"/>
  </si>
  <si>
    <t>土</t>
    <phoneticPr fontId="2"/>
  </si>
  <si>
    <t>09:00</t>
    <phoneticPr fontId="2"/>
  </si>
  <si>
    <t>演奏会控室</t>
    <phoneticPr fontId="2"/>
  </si>
  <si>
    <t>水林　彪</t>
    <phoneticPr fontId="2"/>
  </si>
  <si>
    <t>客員</t>
    <phoneticPr fontId="2"/>
  </si>
  <si>
    <t>044-987-9321</t>
    <phoneticPr fontId="2"/>
  </si>
  <si>
    <t>談話室</t>
    <phoneticPr fontId="2"/>
  </si>
  <si>
    <t>NIL</t>
    <phoneticPr fontId="2"/>
  </si>
  <si>
    <t>NIL</t>
    <phoneticPr fontId="2"/>
  </si>
  <si>
    <t>済</t>
    <phoneticPr fontId="2"/>
  </si>
  <si>
    <t>川井健元学長金婚式のお祝い</t>
    <phoneticPr fontId="2"/>
  </si>
  <si>
    <t>坂田秀三</t>
    <phoneticPr fontId="2"/>
  </si>
  <si>
    <t>Ｓ４８法</t>
    <phoneticPr fontId="2"/>
  </si>
  <si>
    <t>090-9308-0045</t>
    <phoneticPr fontId="2"/>
  </si>
  <si>
    <t>再発行</t>
    <rPh sb="0" eb="1">
      <t>サイ</t>
    </rPh>
    <rPh sb="1" eb="3">
      <t>ハッコウ</t>
    </rPh>
    <phoneticPr fontId="2"/>
  </si>
  <si>
    <t>16：00</t>
  </si>
  <si>
    <t>六水会</t>
  </si>
  <si>
    <t>昭53商</t>
  </si>
  <si>
    <t>03-5346-1379</t>
  </si>
  <si>
    <t>昭３３</t>
  </si>
  <si>
    <t>土</t>
    <phoneticPr fontId="2"/>
  </si>
  <si>
    <t>油井ゼミナールOB・OG会</t>
    <phoneticPr fontId="2"/>
  </si>
  <si>
    <t>藤田麻衣</t>
    <phoneticPr fontId="2"/>
  </si>
  <si>
    <t>Ｈ03</t>
    <phoneticPr fontId="2"/>
  </si>
  <si>
    <t>043-299-9588</t>
    <phoneticPr fontId="2"/>
  </si>
  <si>
    <t>１階全室・談話室</t>
    <phoneticPr fontId="2"/>
  </si>
  <si>
    <t>引換証</t>
    <phoneticPr fontId="2"/>
  </si>
  <si>
    <t>５４年Ｐ５クラス会</t>
  </si>
  <si>
    <t>せいそく会総会</t>
    <phoneticPr fontId="2"/>
  </si>
  <si>
    <t>丸山喜久雄</t>
    <phoneticPr fontId="2"/>
  </si>
  <si>
    <t>Ｓ46経</t>
    <phoneticPr fontId="2"/>
  </si>
  <si>
    <t>03-3262-0112</t>
    <phoneticPr fontId="2"/>
  </si>
  <si>
    <t>山澤ゼミ会</t>
  </si>
  <si>
    <t>小俣康之</t>
  </si>
  <si>
    <t>昭４６経</t>
  </si>
  <si>
    <t>03-3544-7900</t>
  </si>
  <si>
    <t>昭３３商</t>
  </si>
  <si>
    <t>石井　理</t>
    <phoneticPr fontId="2"/>
  </si>
  <si>
    <t>昭５４</t>
    <phoneticPr fontId="2"/>
  </si>
  <si>
    <t>03-3232-0111</t>
    <phoneticPr fontId="2"/>
  </si>
  <si>
    <t>木</t>
    <phoneticPr fontId="2"/>
  </si>
  <si>
    <t>12：00</t>
    <phoneticPr fontId="2"/>
  </si>
  <si>
    <t>16：30</t>
    <phoneticPr fontId="2"/>
  </si>
  <si>
    <t>オーケストラ打合せ</t>
    <phoneticPr fontId="2"/>
  </si>
  <si>
    <t>10</t>
    <phoneticPr fontId="2"/>
  </si>
  <si>
    <t>瓦林秀嗣</t>
    <phoneticPr fontId="2"/>
  </si>
  <si>
    <t>S４０</t>
    <phoneticPr fontId="2"/>
  </si>
  <si>
    <t>090-8495-4582</t>
    <phoneticPr fontId="2"/>
  </si>
  <si>
    <t>談話室</t>
    <phoneticPr fontId="2"/>
  </si>
  <si>
    <t>NIL</t>
    <phoneticPr fontId="2"/>
  </si>
  <si>
    <t>一橋植樹会</t>
    <phoneticPr fontId="2"/>
  </si>
  <si>
    <t>籏野</t>
    <rPh sb="0" eb="2">
      <t>ハタノ</t>
    </rPh>
    <phoneticPr fontId="2"/>
  </si>
  <si>
    <t>　</t>
    <phoneticPr fontId="2"/>
  </si>
  <si>
    <t>談話室</t>
    <phoneticPr fontId="2"/>
  </si>
  <si>
    <t>　Niｌ</t>
    <phoneticPr fontId="2"/>
  </si>
  <si>
    <t>仮</t>
    <rPh sb="0" eb="1">
      <t>カリ</t>
    </rPh>
    <phoneticPr fontId="2"/>
  </si>
  <si>
    <t>国立紫芳会総会</t>
    <rPh sb="0" eb="2">
      <t>クニタチ</t>
    </rPh>
    <rPh sb="2" eb="3">
      <t>ムラサキ</t>
    </rPh>
    <rPh sb="3" eb="4">
      <t>ホウ</t>
    </rPh>
    <rPh sb="4" eb="5">
      <t>カイ</t>
    </rPh>
    <rPh sb="5" eb="7">
      <t>ソウカイ</t>
    </rPh>
    <phoneticPr fontId="2"/>
  </si>
  <si>
    <t>曾田昭一郎</t>
    <rPh sb="0" eb="2">
      <t>ソダ</t>
    </rPh>
    <rPh sb="2" eb="3">
      <t>アキラ</t>
    </rPh>
    <rPh sb="3" eb="5">
      <t>イチロウ</t>
    </rPh>
    <phoneticPr fontId="2"/>
  </si>
  <si>
    <t>非</t>
    <rPh sb="0" eb="1">
      <t>ヒ</t>
    </rPh>
    <phoneticPr fontId="2"/>
  </si>
  <si>
    <t>042-572-2561</t>
    <phoneticPr fontId="2"/>
  </si>
  <si>
    <t>日</t>
    <phoneticPr fontId="2"/>
  </si>
  <si>
    <t>教職員コンサート控室</t>
    <phoneticPr fontId="2"/>
  </si>
  <si>
    <t>18</t>
  </si>
  <si>
    <t>水林　彪</t>
    <phoneticPr fontId="2"/>
  </si>
  <si>
    <t>客員</t>
    <phoneticPr fontId="2"/>
  </si>
  <si>
    <t>044-988-8333</t>
    <phoneticPr fontId="2"/>
  </si>
  <si>
    <t>談話室</t>
    <phoneticPr fontId="2"/>
  </si>
  <si>
    <t>NIL</t>
    <phoneticPr fontId="2"/>
  </si>
  <si>
    <t>なし</t>
    <phoneticPr fontId="2"/>
  </si>
  <si>
    <t>懇親会</t>
    <rPh sb="0" eb="2">
      <t>コンシン</t>
    </rPh>
    <rPh sb="2" eb="3">
      <t>カイ</t>
    </rPh>
    <phoneticPr fontId="2"/>
  </si>
  <si>
    <t>水</t>
    <phoneticPr fontId="2"/>
  </si>
  <si>
    <t>12:00</t>
    <phoneticPr fontId="2"/>
  </si>
  <si>
    <t>16:30</t>
    <phoneticPr fontId="2"/>
  </si>
  <si>
    <t>春光社（句会）</t>
    <phoneticPr fontId="2"/>
  </si>
  <si>
    <t>20</t>
    <phoneticPr fontId="2"/>
  </si>
  <si>
    <t>安武　豊</t>
    <phoneticPr fontId="2"/>
  </si>
  <si>
    <t>昭３７</t>
    <phoneticPr fontId="2"/>
  </si>
  <si>
    <t>042-635-6441</t>
    <phoneticPr fontId="2"/>
  </si>
  <si>
    <t>第一室</t>
    <phoneticPr fontId="2"/>
  </si>
  <si>
    <t>15：00</t>
    <phoneticPr fontId="2"/>
  </si>
  <si>
    <t>S27学</t>
    <phoneticPr fontId="2"/>
  </si>
  <si>
    <t>9:30</t>
  </si>
  <si>
    <t>09：00</t>
    <phoneticPr fontId="2"/>
  </si>
  <si>
    <t>楽友会年次総会演奏会</t>
    <phoneticPr fontId="2"/>
  </si>
  <si>
    <t>畠中正志</t>
    <phoneticPr fontId="2"/>
  </si>
  <si>
    <t>昭46商</t>
    <phoneticPr fontId="2"/>
  </si>
  <si>
    <t>045-714-0147</t>
    <phoneticPr fontId="2"/>
  </si>
  <si>
    <t>41年Mクラス会</t>
    <phoneticPr fontId="2"/>
  </si>
  <si>
    <t>勝俣芳朗</t>
    <phoneticPr fontId="2"/>
  </si>
  <si>
    <t>昭41</t>
    <phoneticPr fontId="2"/>
  </si>
  <si>
    <t>090-2308-8441</t>
    <phoneticPr fontId="2"/>
  </si>
  <si>
    <t>就活相談会</t>
    <rPh sb="0" eb="1">
      <t>ツ</t>
    </rPh>
    <rPh sb="1" eb="2">
      <t>カツ</t>
    </rPh>
    <rPh sb="2" eb="5">
      <t>ソウダンカイ</t>
    </rPh>
    <phoneticPr fontId="2"/>
  </si>
  <si>
    <t>神田芳雄</t>
    <rPh sb="0" eb="2">
      <t>カンダ</t>
    </rPh>
    <rPh sb="2" eb="4">
      <t>ヨシオ</t>
    </rPh>
    <phoneticPr fontId="2"/>
  </si>
  <si>
    <t>Ｓ４１法</t>
    <rPh sb="3" eb="4">
      <t>ホウ</t>
    </rPh>
    <phoneticPr fontId="2"/>
  </si>
  <si>
    <t>047-359-4342</t>
    <phoneticPr fontId="2"/>
  </si>
  <si>
    <t>談話室</t>
    <phoneticPr fontId="2"/>
  </si>
  <si>
    <t>　Niｌ</t>
    <phoneticPr fontId="2"/>
  </si>
  <si>
    <t>　</t>
    <phoneticPr fontId="2"/>
  </si>
  <si>
    <t>　</t>
    <phoneticPr fontId="2"/>
  </si>
  <si>
    <t>Ｓ28商</t>
    <rPh sb="3" eb="4">
      <t>ショウ</t>
    </rPh>
    <phoneticPr fontId="2"/>
  </si>
  <si>
    <t>第2室</t>
    <rPh sb="0" eb="1">
      <t>ダイ</t>
    </rPh>
    <rPh sb="2" eb="3">
      <t>シツ</t>
    </rPh>
    <phoneticPr fontId="2"/>
  </si>
  <si>
    <t xml:space="preserve"> </t>
    <phoneticPr fontId="2"/>
  </si>
  <si>
    <t>打合せ</t>
    <rPh sb="0" eb="2">
      <t>ウチアワ</t>
    </rPh>
    <phoneticPr fontId="2"/>
  </si>
  <si>
    <t>S４０経</t>
    <rPh sb="3" eb="4">
      <t>ヘ</t>
    </rPh>
    <phoneticPr fontId="2"/>
  </si>
  <si>
    <t>談話室</t>
    <phoneticPr fontId="2"/>
  </si>
  <si>
    <t>水</t>
    <phoneticPr fontId="2"/>
  </si>
  <si>
    <t>国分寺・国立囲碁会</t>
    <rPh sb="0" eb="3">
      <t>コクブンジ</t>
    </rPh>
    <rPh sb="4" eb="6">
      <t>クニタチ</t>
    </rPh>
    <rPh sb="6" eb="8">
      <t>イゴ</t>
    </rPh>
    <rPh sb="8" eb="9">
      <t>カイ</t>
    </rPh>
    <phoneticPr fontId="2"/>
  </si>
  <si>
    <t>渡辺紀征</t>
    <rPh sb="0" eb="2">
      <t>ワタナベ</t>
    </rPh>
    <rPh sb="2" eb="4">
      <t>ノリマサ</t>
    </rPh>
    <phoneticPr fontId="2"/>
  </si>
  <si>
    <t>　</t>
    <phoneticPr fontId="2"/>
  </si>
  <si>
    <t xml:space="preserve"> </t>
    <phoneticPr fontId="2"/>
  </si>
  <si>
    <t>金</t>
    <phoneticPr fontId="2"/>
  </si>
  <si>
    <t>NIL</t>
    <phoneticPr fontId="2"/>
  </si>
  <si>
    <t>日</t>
    <phoneticPr fontId="2"/>
  </si>
  <si>
    <t>7</t>
  </si>
  <si>
    <t>伊集院正</t>
  </si>
  <si>
    <t>昭37</t>
  </si>
  <si>
    <t>042-385-7286</t>
  </si>
  <si>
    <t>09：00</t>
    <phoneticPr fontId="2"/>
  </si>
  <si>
    <t>18：00</t>
    <phoneticPr fontId="2"/>
  </si>
  <si>
    <t>第49回佐野書院サロンコンサート</t>
    <phoneticPr fontId="2"/>
  </si>
  <si>
    <t>7</t>
    <phoneticPr fontId="2"/>
  </si>
  <si>
    <t>伊集院正</t>
    <phoneticPr fontId="2"/>
  </si>
  <si>
    <t>昭37</t>
    <phoneticPr fontId="2"/>
  </si>
  <si>
    <t>042-385-7286</t>
    <phoneticPr fontId="2"/>
  </si>
  <si>
    <t>談話室</t>
    <phoneticPr fontId="2"/>
  </si>
  <si>
    <t>第50回佐野書院サロンコンサート</t>
    <phoneticPr fontId="2"/>
  </si>
  <si>
    <t>第51回佐野書院サロンコンサート</t>
    <phoneticPr fontId="2"/>
  </si>
  <si>
    <t>土</t>
    <phoneticPr fontId="2"/>
  </si>
  <si>
    <t>09:00</t>
    <phoneticPr fontId="2"/>
  </si>
  <si>
    <t>11:30</t>
    <phoneticPr fontId="2"/>
  </si>
  <si>
    <t>一橋いしぶみの会</t>
    <phoneticPr fontId="2"/>
  </si>
  <si>
    <t>20</t>
    <phoneticPr fontId="2"/>
  </si>
  <si>
    <t>重松成行</t>
    <phoneticPr fontId="2"/>
  </si>
  <si>
    <t>昭３３</t>
    <phoneticPr fontId="2"/>
  </si>
  <si>
    <t>047-336-0705</t>
    <phoneticPr fontId="2"/>
  </si>
  <si>
    <t>談話室</t>
    <phoneticPr fontId="2"/>
  </si>
  <si>
    <t>NIL</t>
    <phoneticPr fontId="2"/>
  </si>
  <si>
    <t>昭３４法</t>
  </si>
  <si>
    <t>042-924-9023</t>
  </si>
  <si>
    <t>土</t>
    <phoneticPr fontId="2"/>
  </si>
  <si>
    <t>14：30</t>
    <phoneticPr fontId="2"/>
  </si>
  <si>
    <t>17：00</t>
    <phoneticPr fontId="2"/>
  </si>
  <si>
    <t>伊藤眞ゼミOB会</t>
    <phoneticPr fontId="2"/>
  </si>
  <si>
    <t>竹原虎之助</t>
    <phoneticPr fontId="2"/>
  </si>
  <si>
    <t>平７</t>
    <phoneticPr fontId="2"/>
  </si>
  <si>
    <t>03-3431-3872</t>
    <phoneticPr fontId="2"/>
  </si>
  <si>
    <t>談話室</t>
    <phoneticPr fontId="2"/>
  </si>
  <si>
    <t>NIL</t>
    <phoneticPr fontId="2"/>
  </si>
  <si>
    <t>オーケストラアマービレ</t>
  </si>
  <si>
    <t>平２１</t>
  </si>
  <si>
    <t>080-5938-8492</t>
  </si>
  <si>
    <t>一橋植樹会総会</t>
  </si>
  <si>
    <t>籏野友夫</t>
  </si>
  <si>
    <t>昭３８</t>
  </si>
  <si>
    <t>NIl</t>
  </si>
  <si>
    <t>木</t>
    <phoneticPr fontId="2"/>
  </si>
  <si>
    <t>14:30</t>
    <phoneticPr fontId="2"/>
  </si>
  <si>
    <t>19:00</t>
    <phoneticPr fontId="2"/>
  </si>
  <si>
    <t>39年卒国際部</t>
    <phoneticPr fontId="2"/>
  </si>
  <si>
    <t>6</t>
    <phoneticPr fontId="2"/>
  </si>
  <si>
    <t>佐藤好明</t>
    <phoneticPr fontId="2"/>
  </si>
  <si>
    <t>昭３９</t>
    <phoneticPr fontId="2"/>
  </si>
  <si>
    <t>042-576-8287</t>
    <phoneticPr fontId="2"/>
  </si>
  <si>
    <t>談話室</t>
    <phoneticPr fontId="2"/>
  </si>
  <si>
    <t>NIL</t>
    <phoneticPr fontId="2"/>
  </si>
  <si>
    <t>土</t>
    <phoneticPr fontId="2"/>
  </si>
  <si>
    <t>09:00</t>
    <phoneticPr fontId="2"/>
  </si>
  <si>
    <t>17：00</t>
    <phoneticPr fontId="2"/>
  </si>
  <si>
    <t>八王子支部コンサート</t>
    <phoneticPr fontId="2"/>
  </si>
  <si>
    <t>70</t>
    <phoneticPr fontId="2"/>
  </si>
  <si>
    <t>籏野友夫</t>
    <phoneticPr fontId="2"/>
  </si>
  <si>
    <t>昭３８経</t>
    <phoneticPr fontId="2"/>
  </si>
  <si>
    <t>042-583-7105</t>
    <phoneticPr fontId="2"/>
  </si>
  <si>
    <t>１階全室</t>
    <phoneticPr fontId="2"/>
  </si>
  <si>
    <t>NIL</t>
    <phoneticPr fontId="2"/>
  </si>
  <si>
    <t>引換証</t>
    <phoneticPr fontId="2"/>
  </si>
  <si>
    <t>土</t>
    <phoneticPr fontId="2"/>
  </si>
  <si>
    <t>12:00</t>
    <phoneticPr fontId="2"/>
  </si>
  <si>
    <t>20:00</t>
    <phoneticPr fontId="2"/>
  </si>
  <si>
    <t>一橋大学「芸術と社会」研究会</t>
    <phoneticPr fontId="2"/>
  </si>
  <si>
    <t>30</t>
    <phoneticPr fontId="2"/>
  </si>
  <si>
    <t>荻野厚志</t>
    <phoneticPr fontId="2"/>
  </si>
  <si>
    <t>H8</t>
    <phoneticPr fontId="2"/>
  </si>
  <si>
    <t>090-6524-8089</t>
    <phoneticPr fontId="2"/>
  </si>
  <si>
    <t>１階全室</t>
    <phoneticPr fontId="2"/>
  </si>
  <si>
    <t>NIL</t>
    <phoneticPr fontId="2"/>
  </si>
  <si>
    <t>引換証</t>
    <phoneticPr fontId="2"/>
  </si>
  <si>
    <t>金</t>
    <phoneticPr fontId="2"/>
  </si>
  <si>
    <t>42年L組クラス会</t>
    <phoneticPr fontId="2"/>
  </si>
  <si>
    <t>西村周一</t>
    <phoneticPr fontId="2"/>
  </si>
  <si>
    <t>Ｓ42経</t>
    <phoneticPr fontId="2"/>
  </si>
  <si>
    <t>04-2942-3691</t>
    <phoneticPr fontId="2"/>
  </si>
  <si>
    <t>ダイニング・談話室</t>
    <phoneticPr fontId="2"/>
  </si>
  <si>
    <t>NIL</t>
    <phoneticPr fontId="2"/>
  </si>
  <si>
    <t xml:space="preserve"> </t>
    <phoneticPr fontId="2"/>
  </si>
  <si>
    <t>Nil</t>
    <phoneticPr fontId="2"/>
  </si>
  <si>
    <t>日</t>
    <phoneticPr fontId="2"/>
  </si>
  <si>
    <t>11:30</t>
    <phoneticPr fontId="2"/>
  </si>
  <si>
    <t>ディスクソサエティ</t>
    <phoneticPr fontId="2"/>
  </si>
  <si>
    <t>8</t>
    <phoneticPr fontId="2"/>
  </si>
  <si>
    <t>西条幸彦</t>
    <phoneticPr fontId="2"/>
  </si>
  <si>
    <t>昭３３商</t>
    <phoneticPr fontId="2"/>
  </si>
  <si>
    <t>042-665-3069</t>
    <phoneticPr fontId="2"/>
  </si>
  <si>
    <t>談話室</t>
    <phoneticPr fontId="2"/>
  </si>
  <si>
    <t>NIL</t>
    <phoneticPr fontId="2"/>
  </si>
  <si>
    <t>NIL</t>
    <phoneticPr fontId="2"/>
  </si>
  <si>
    <t>水</t>
    <phoneticPr fontId="2"/>
  </si>
  <si>
    <t>18:00</t>
    <phoneticPr fontId="2"/>
  </si>
  <si>
    <t>懇親会</t>
    <phoneticPr fontId="2"/>
  </si>
  <si>
    <t>13</t>
    <phoneticPr fontId="2"/>
  </si>
  <si>
    <t>赤石良治</t>
    <phoneticPr fontId="2"/>
  </si>
  <si>
    <t>昭６０経</t>
    <phoneticPr fontId="2"/>
  </si>
  <si>
    <t>１階全室</t>
    <phoneticPr fontId="2"/>
  </si>
  <si>
    <t>NIL</t>
    <phoneticPr fontId="2"/>
  </si>
  <si>
    <t>21:00</t>
    <phoneticPr fontId="2"/>
  </si>
  <si>
    <t>090-2208-1080</t>
    <phoneticPr fontId="2"/>
  </si>
  <si>
    <t>土</t>
    <phoneticPr fontId="2"/>
  </si>
  <si>
    <t>19：00</t>
    <phoneticPr fontId="2"/>
  </si>
  <si>
    <t>一橋祭OB会</t>
    <phoneticPr fontId="2"/>
  </si>
  <si>
    <t>20</t>
    <phoneticPr fontId="2"/>
  </si>
  <si>
    <t>白川　克</t>
    <phoneticPr fontId="2"/>
  </si>
  <si>
    <t>平８</t>
    <phoneticPr fontId="2"/>
  </si>
  <si>
    <t>090-1708-5599</t>
    <phoneticPr fontId="2"/>
  </si>
  <si>
    <t>１階全室</t>
    <phoneticPr fontId="2"/>
  </si>
  <si>
    <t>NIL</t>
    <phoneticPr fontId="2"/>
  </si>
  <si>
    <t>田中ゼミ勉強会</t>
  </si>
  <si>
    <t>成田あゆみ</t>
  </si>
  <si>
    <t>平５経</t>
  </si>
  <si>
    <t>080-1354-1523</t>
  </si>
  <si>
    <t>田中克彦ゼミＯＢ会</t>
  </si>
  <si>
    <t>土</t>
    <phoneticPr fontId="2"/>
  </si>
  <si>
    <t>12:00</t>
    <phoneticPr fontId="2"/>
  </si>
  <si>
    <t>17:00</t>
    <phoneticPr fontId="2"/>
  </si>
  <si>
    <t>如水コンサート企画打合せ</t>
    <phoneticPr fontId="2"/>
  </si>
  <si>
    <t>10</t>
    <phoneticPr fontId="2"/>
  </si>
  <si>
    <t>瓦林秀嗣</t>
    <phoneticPr fontId="2"/>
  </si>
  <si>
    <t>昭４０経</t>
    <phoneticPr fontId="2"/>
  </si>
  <si>
    <t>042-481-2510</t>
    <phoneticPr fontId="2"/>
  </si>
  <si>
    <t>談話室</t>
    <phoneticPr fontId="2"/>
  </si>
  <si>
    <t>荒ゼミ昭和40-41年会</t>
  </si>
  <si>
    <t>昭40</t>
  </si>
  <si>
    <t>土</t>
    <phoneticPr fontId="2"/>
  </si>
  <si>
    <t>八藤南洋</t>
    <phoneticPr fontId="2"/>
  </si>
  <si>
    <t>昭和27年会60周年大会</t>
  </si>
  <si>
    <t>大澤俊夫</t>
  </si>
  <si>
    <t>03-3904-2930</t>
  </si>
  <si>
    <t>日</t>
    <phoneticPr fontId="2"/>
  </si>
  <si>
    <t>09：00</t>
    <phoneticPr fontId="2"/>
  </si>
  <si>
    <t>18：00</t>
    <phoneticPr fontId="2"/>
  </si>
  <si>
    <t>80</t>
    <phoneticPr fontId="2"/>
  </si>
  <si>
    <t>伊集院正</t>
    <phoneticPr fontId="2"/>
  </si>
  <si>
    <t>昭37</t>
    <phoneticPr fontId="2"/>
  </si>
  <si>
    <t>談話室</t>
    <phoneticPr fontId="2"/>
  </si>
  <si>
    <t>NIL</t>
    <phoneticPr fontId="2"/>
  </si>
  <si>
    <t>042-385-7286</t>
    <phoneticPr fontId="2"/>
  </si>
  <si>
    <t>第52回佐野書院サロンコンサート</t>
    <phoneticPr fontId="2"/>
  </si>
  <si>
    <t>土</t>
    <phoneticPr fontId="2"/>
  </si>
  <si>
    <t>17：00</t>
    <phoneticPr fontId="2"/>
  </si>
  <si>
    <t>鈴木　誠</t>
    <phoneticPr fontId="2"/>
  </si>
  <si>
    <t>昭３８社</t>
    <phoneticPr fontId="2"/>
  </si>
  <si>
    <t>048-461-2603</t>
    <phoneticPr fontId="2"/>
  </si>
  <si>
    <t>１階全室</t>
    <phoneticPr fontId="2"/>
  </si>
  <si>
    <t>NIL</t>
    <phoneticPr fontId="2"/>
  </si>
  <si>
    <t>20:00</t>
    <phoneticPr fontId="2"/>
  </si>
  <si>
    <t>一橋大学管弦楽団OB会</t>
    <phoneticPr fontId="2"/>
  </si>
  <si>
    <t>40</t>
    <phoneticPr fontId="2"/>
  </si>
  <si>
    <t>引換証</t>
    <phoneticPr fontId="2"/>
  </si>
  <si>
    <t>油井ゼミＯＢ・ＯＧ会</t>
  </si>
  <si>
    <t>三浦弘樹</t>
  </si>
  <si>
    <t>平４</t>
  </si>
  <si>
    <t>047-358-6696</t>
  </si>
  <si>
    <t>日</t>
    <phoneticPr fontId="2"/>
  </si>
  <si>
    <t>09:00</t>
    <phoneticPr fontId="2"/>
  </si>
  <si>
    <t>13:00</t>
    <phoneticPr fontId="2"/>
  </si>
  <si>
    <t>水星交響楽団練習会</t>
    <phoneticPr fontId="2"/>
  </si>
  <si>
    <t>20</t>
    <phoneticPr fontId="2"/>
  </si>
  <si>
    <t>中里咲子</t>
    <phoneticPr fontId="2"/>
  </si>
  <si>
    <t>平４法</t>
    <phoneticPr fontId="2"/>
  </si>
  <si>
    <t>045-912-6396</t>
    <phoneticPr fontId="2"/>
  </si>
  <si>
    <t>１階全室</t>
    <phoneticPr fontId="2"/>
  </si>
  <si>
    <t>13:00</t>
    <phoneticPr fontId="2"/>
  </si>
  <si>
    <t>19:00</t>
    <phoneticPr fontId="2"/>
  </si>
  <si>
    <t>田中克彦ゼミＯＢ会</t>
    <phoneticPr fontId="2"/>
  </si>
  <si>
    <t>15</t>
    <phoneticPr fontId="2"/>
  </si>
  <si>
    <t>成田あゆみ</t>
    <phoneticPr fontId="2"/>
  </si>
  <si>
    <t>平５経</t>
    <phoneticPr fontId="2"/>
  </si>
  <si>
    <t>080-1354-1523</t>
    <phoneticPr fontId="2"/>
  </si>
  <si>
    <t>第一室サンルーム</t>
    <phoneticPr fontId="2"/>
  </si>
  <si>
    <t>ＮＩＬ</t>
    <phoneticPr fontId="2"/>
  </si>
  <si>
    <t>引換証</t>
    <phoneticPr fontId="2"/>
  </si>
  <si>
    <t>庵原義文</t>
  </si>
  <si>
    <t>昭４２</t>
  </si>
  <si>
    <t>090-7196-6765</t>
  </si>
  <si>
    <t>土</t>
    <phoneticPr fontId="2"/>
  </si>
  <si>
    <t>09:00</t>
    <phoneticPr fontId="2"/>
  </si>
  <si>
    <t>11:30</t>
    <phoneticPr fontId="2"/>
  </si>
  <si>
    <t>一橋いしぶみの会</t>
    <phoneticPr fontId="2"/>
  </si>
  <si>
    <t>15</t>
    <phoneticPr fontId="2"/>
  </si>
  <si>
    <t>重松成行</t>
    <phoneticPr fontId="2"/>
  </si>
  <si>
    <t>昭３３</t>
    <phoneticPr fontId="2"/>
  </si>
  <si>
    <t>047-336-0705</t>
    <phoneticPr fontId="2"/>
  </si>
  <si>
    <t>談話室</t>
    <phoneticPr fontId="2"/>
  </si>
  <si>
    <t>NIL</t>
    <phoneticPr fontId="2"/>
  </si>
  <si>
    <t>塗師敏昭</t>
  </si>
  <si>
    <t>042-424-8601</t>
  </si>
  <si>
    <t>１・２室は財務部に直接電話している</t>
    <rPh sb="3" eb="4">
      <t>シツ</t>
    </rPh>
    <rPh sb="5" eb="8">
      <t>ザイムブ</t>
    </rPh>
    <rPh sb="9" eb="11">
      <t>チョクセツ</t>
    </rPh>
    <rPh sb="11" eb="13">
      <t>デンワ</t>
    </rPh>
    <phoneticPr fontId="2"/>
  </si>
  <si>
    <t>金</t>
    <phoneticPr fontId="2"/>
  </si>
  <si>
    <t>09：00</t>
    <phoneticPr fontId="2"/>
  </si>
  <si>
    <t>18：00</t>
    <phoneticPr fontId="2"/>
  </si>
  <si>
    <t>7</t>
    <phoneticPr fontId="2"/>
  </si>
  <si>
    <t>伊集院正</t>
    <phoneticPr fontId="2"/>
  </si>
  <si>
    <t>昭37</t>
    <phoneticPr fontId="2"/>
  </si>
  <si>
    <t>042-385-7286</t>
    <phoneticPr fontId="2"/>
  </si>
  <si>
    <t>談話室</t>
    <phoneticPr fontId="2"/>
  </si>
  <si>
    <t>NIL</t>
    <phoneticPr fontId="2"/>
  </si>
  <si>
    <t>土</t>
    <phoneticPr fontId="2"/>
  </si>
  <si>
    <t>10:00</t>
    <phoneticPr fontId="2"/>
  </si>
  <si>
    <t>14:00</t>
    <phoneticPr fontId="2"/>
  </si>
  <si>
    <t>50</t>
    <phoneticPr fontId="2"/>
  </si>
  <si>
    <t>高橋正明</t>
    <phoneticPr fontId="2"/>
  </si>
  <si>
    <t>昭50</t>
    <phoneticPr fontId="2"/>
  </si>
  <si>
    <t>引換証</t>
    <phoneticPr fontId="2"/>
  </si>
  <si>
    <t>090-2906-2448</t>
    <phoneticPr fontId="2"/>
  </si>
  <si>
    <t>１階全室</t>
    <phoneticPr fontId="2"/>
  </si>
  <si>
    <t>日</t>
    <phoneticPr fontId="2"/>
  </si>
  <si>
    <t>16:00</t>
    <phoneticPr fontId="2"/>
  </si>
  <si>
    <t>国立紫芳会</t>
    <phoneticPr fontId="2"/>
  </si>
  <si>
    <t>40</t>
    <phoneticPr fontId="2"/>
  </si>
  <si>
    <t>渡辺紀征</t>
    <phoneticPr fontId="2"/>
  </si>
  <si>
    <t>昭38社</t>
    <phoneticPr fontId="2"/>
  </si>
  <si>
    <t>090-2557-7037</t>
    <phoneticPr fontId="2"/>
  </si>
  <si>
    <t>１階全室</t>
    <phoneticPr fontId="2"/>
  </si>
  <si>
    <t>NIL</t>
    <phoneticPr fontId="2"/>
  </si>
  <si>
    <t>引換証</t>
    <phoneticPr fontId="2"/>
  </si>
  <si>
    <t>日</t>
    <phoneticPr fontId="2"/>
  </si>
  <si>
    <t>70</t>
    <phoneticPr fontId="2"/>
  </si>
  <si>
    <t>籏野友夫</t>
    <phoneticPr fontId="2"/>
  </si>
  <si>
    <t>昭３８経</t>
    <phoneticPr fontId="2"/>
  </si>
  <si>
    <t>042-583-7105</t>
    <phoneticPr fontId="2"/>
  </si>
  <si>
    <t>10:00</t>
    <phoneticPr fontId="2"/>
  </si>
  <si>
    <t>金</t>
    <phoneticPr fontId="2"/>
  </si>
  <si>
    <t>13：00</t>
    <phoneticPr fontId="2"/>
  </si>
  <si>
    <t>17：00</t>
    <phoneticPr fontId="2"/>
  </si>
  <si>
    <t>井の頭支部歌の会</t>
    <phoneticPr fontId="2"/>
  </si>
  <si>
    <t>20</t>
    <phoneticPr fontId="2"/>
  </si>
  <si>
    <t>庵原義文</t>
    <phoneticPr fontId="2"/>
  </si>
  <si>
    <t>昭４２</t>
    <phoneticPr fontId="2"/>
  </si>
  <si>
    <t>090-7196-6765</t>
    <phoneticPr fontId="2"/>
  </si>
  <si>
    <t>１階全室</t>
    <phoneticPr fontId="2"/>
  </si>
  <si>
    <t>NIL</t>
    <phoneticPr fontId="2"/>
  </si>
  <si>
    <t>土</t>
    <phoneticPr fontId="2"/>
  </si>
  <si>
    <t>09:00</t>
    <phoneticPr fontId="2"/>
  </si>
  <si>
    <t>20:00</t>
    <phoneticPr fontId="2"/>
  </si>
  <si>
    <t>クリスマスコンサート演奏会控室</t>
    <phoneticPr fontId="2"/>
  </si>
  <si>
    <t>12</t>
    <phoneticPr fontId="2"/>
  </si>
  <si>
    <t>水林　彪</t>
    <phoneticPr fontId="2"/>
  </si>
  <si>
    <t>客員</t>
    <phoneticPr fontId="2"/>
  </si>
  <si>
    <t>044-987-9321</t>
    <phoneticPr fontId="2"/>
  </si>
  <si>
    <t>談話室</t>
    <phoneticPr fontId="2"/>
  </si>
  <si>
    <t>NIL</t>
    <phoneticPr fontId="2"/>
  </si>
  <si>
    <t>済</t>
    <phoneticPr fontId="2"/>
  </si>
  <si>
    <t>昭２８商</t>
  </si>
  <si>
    <t>一橋オーケストラ懇談会</t>
  </si>
  <si>
    <t>昭40経</t>
  </si>
  <si>
    <t>090-8495-1582</t>
  </si>
  <si>
    <t>水星交響楽団練習会</t>
  </si>
  <si>
    <t>中里咲子</t>
  </si>
  <si>
    <t>平４法</t>
  </si>
  <si>
    <t>090-2230-2380</t>
  </si>
  <si>
    <t>昭和46年入学L-1クラス同窓会</t>
  </si>
  <si>
    <t>前田　洋</t>
  </si>
  <si>
    <t>昭50商</t>
  </si>
  <si>
    <t>045-337-0830</t>
  </si>
  <si>
    <t>090-7196-6765</t>
    <phoneticPr fontId="2"/>
  </si>
  <si>
    <t>03-6437-1603会社</t>
    <rPh sb="12" eb="14">
      <t>カイシャ</t>
    </rPh>
    <phoneticPr fontId="2"/>
  </si>
  <si>
    <t>戸田弥生を聞く会</t>
  </si>
  <si>
    <t>佐藤正治</t>
  </si>
  <si>
    <t>昭50社</t>
  </si>
  <si>
    <t>090-6153-3011</t>
  </si>
  <si>
    <t>談話室・１階全室</t>
  </si>
  <si>
    <t>言語で楽しむ歌の会</t>
    <phoneticPr fontId="2"/>
  </si>
  <si>
    <t>金</t>
    <phoneticPr fontId="2"/>
  </si>
  <si>
    <t>13:00</t>
    <phoneticPr fontId="2"/>
  </si>
  <si>
    <t>16:30</t>
    <phoneticPr fontId="2"/>
  </si>
  <si>
    <t>井の頭支部歌の会</t>
    <phoneticPr fontId="2"/>
  </si>
  <si>
    <t>25</t>
    <phoneticPr fontId="2"/>
  </si>
  <si>
    <t>庵原義文</t>
    <phoneticPr fontId="2"/>
  </si>
  <si>
    <t>昭４２</t>
    <phoneticPr fontId="2"/>
  </si>
  <si>
    <t>090-7196-6765</t>
    <phoneticPr fontId="2"/>
  </si>
  <si>
    <t>１階全室</t>
    <phoneticPr fontId="2"/>
  </si>
  <si>
    <t>NIL</t>
    <phoneticPr fontId="2"/>
  </si>
  <si>
    <t>042-572-2397</t>
    <phoneticPr fontId="2"/>
  </si>
  <si>
    <t>日付変更12/11八藤様からの電話</t>
    <rPh sb="0" eb="2">
      <t>ヒヅケ</t>
    </rPh>
    <rPh sb="2" eb="4">
      <t>ヘンコウ</t>
    </rPh>
    <rPh sb="9" eb="10">
      <t>ヤツ</t>
    </rPh>
    <rPh sb="10" eb="11">
      <t>フジ</t>
    </rPh>
    <rPh sb="11" eb="12">
      <t>サマ</t>
    </rPh>
    <rPh sb="15" eb="17">
      <t>デンワ</t>
    </rPh>
    <phoneticPr fontId="2"/>
  </si>
  <si>
    <t>５４年卒会</t>
  </si>
  <si>
    <t>新　悟</t>
  </si>
  <si>
    <t>昭54経</t>
  </si>
  <si>
    <t>090-1859-4095</t>
  </si>
  <si>
    <t>047-336-0705
090-8042-0858</t>
    <phoneticPr fontId="2"/>
  </si>
  <si>
    <t>引換証</t>
    <phoneticPr fontId="2"/>
  </si>
  <si>
    <t>Ｓ３１Ｎ組懇親会</t>
  </si>
  <si>
    <t>岡崎弥太郎</t>
  </si>
  <si>
    <t>昭３１経</t>
  </si>
  <si>
    <t>090-5776-2498</t>
  </si>
  <si>
    <t>080-3395-0595</t>
    <phoneticPr fontId="2"/>
  </si>
  <si>
    <t>日</t>
    <phoneticPr fontId="2"/>
  </si>
  <si>
    <t>楽友会総会</t>
    <phoneticPr fontId="2"/>
  </si>
  <si>
    <t>畠中正志</t>
    <phoneticPr fontId="2"/>
  </si>
  <si>
    <t>昭４６経</t>
    <phoneticPr fontId="2"/>
  </si>
  <si>
    <t>談話室</t>
    <phoneticPr fontId="2"/>
  </si>
  <si>
    <t>NIL</t>
    <phoneticPr fontId="2"/>
  </si>
  <si>
    <t>引換証</t>
    <phoneticPr fontId="2"/>
  </si>
  <si>
    <t>金</t>
    <phoneticPr fontId="2"/>
  </si>
  <si>
    <t>11:00</t>
    <phoneticPr fontId="2"/>
  </si>
  <si>
    <t>15：00</t>
    <phoneticPr fontId="2"/>
  </si>
  <si>
    <t>紅椿会</t>
    <phoneticPr fontId="2"/>
  </si>
  <si>
    <t>10</t>
    <phoneticPr fontId="2"/>
  </si>
  <si>
    <t>名取　誠</t>
    <phoneticPr fontId="2"/>
  </si>
  <si>
    <t>S27学</t>
    <phoneticPr fontId="2"/>
  </si>
  <si>
    <t>042-523-0123</t>
    <phoneticPr fontId="2"/>
  </si>
  <si>
    <t>第２室</t>
    <phoneticPr fontId="2"/>
  </si>
  <si>
    <t>ＮＩＬ</t>
    <phoneticPr fontId="2"/>
  </si>
  <si>
    <t>日</t>
    <rPh sb="0" eb="1">
      <t>ヒ</t>
    </rPh>
    <phoneticPr fontId="2"/>
  </si>
  <si>
    <t>一橋大学管弦楽団懇親会</t>
  </si>
  <si>
    <t>水</t>
    <phoneticPr fontId="2"/>
  </si>
  <si>
    <t>11:00</t>
    <phoneticPr fontId="2"/>
  </si>
  <si>
    <t>14:00</t>
    <phoneticPr fontId="2"/>
  </si>
  <si>
    <t>３３年会S組クラス会</t>
    <phoneticPr fontId="2"/>
  </si>
  <si>
    <t>20</t>
    <phoneticPr fontId="2"/>
  </si>
  <si>
    <t>岩本正和</t>
    <phoneticPr fontId="2"/>
  </si>
  <si>
    <t>昭３３法</t>
    <phoneticPr fontId="2"/>
  </si>
  <si>
    <t>045-981-8114</t>
    <phoneticPr fontId="2"/>
  </si>
  <si>
    <t>１階全室</t>
    <phoneticPr fontId="2"/>
  </si>
  <si>
    <t>井の頭支部「歌の会」</t>
  </si>
  <si>
    <t>昭４２法</t>
  </si>
  <si>
    <t>21：00</t>
  </si>
  <si>
    <t>みやび会</t>
  </si>
  <si>
    <t>200</t>
  </si>
  <si>
    <t>福田雅章</t>
  </si>
  <si>
    <t>昭３７法</t>
  </si>
  <si>
    <t>090-4061-5100</t>
  </si>
  <si>
    <t>土</t>
    <phoneticPr fontId="2"/>
  </si>
  <si>
    <t>12:00</t>
    <phoneticPr fontId="2"/>
  </si>
  <si>
    <t>20:00</t>
    <phoneticPr fontId="2"/>
  </si>
  <si>
    <t>30</t>
    <phoneticPr fontId="2"/>
  </si>
  <si>
    <t>荻野厚志</t>
    <phoneticPr fontId="2"/>
  </si>
  <si>
    <t>H8</t>
    <phoneticPr fontId="2"/>
  </si>
  <si>
    <t>090-6524-8089</t>
    <phoneticPr fontId="2"/>
  </si>
  <si>
    <t>１階全室</t>
    <phoneticPr fontId="2"/>
  </si>
  <si>
    <t>NIL</t>
    <phoneticPr fontId="2"/>
  </si>
  <si>
    <t>引換証</t>
    <phoneticPr fontId="2"/>
  </si>
  <si>
    <t>一橋大学「芸術と社会」研究会発表会</t>
    <rPh sb="14" eb="16">
      <t>ハッピョウ</t>
    </rPh>
    <rPh sb="16" eb="17">
      <t>カイ</t>
    </rPh>
    <phoneticPr fontId="2"/>
  </si>
  <si>
    <t>日</t>
    <phoneticPr fontId="2"/>
  </si>
  <si>
    <t>12:00</t>
    <phoneticPr fontId="2"/>
  </si>
  <si>
    <t>16:00</t>
    <phoneticPr fontId="2"/>
  </si>
  <si>
    <t>ディスクソサエティ</t>
    <phoneticPr fontId="2"/>
  </si>
  <si>
    <t>10</t>
    <phoneticPr fontId="2"/>
  </si>
  <si>
    <t>西条幸彦</t>
    <phoneticPr fontId="2"/>
  </si>
  <si>
    <t>昭３３商</t>
    <phoneticPr fontId="2"/>
  </si>
  <si>
    <t>042-665-3069</t>
    <phoneticPr fontId="2"/>
  </si>
  <si>
    <t>ダイニング</t>
    <phoneticPr fontId="2"/>
  </si>
  <si>
    <t>NIL</t>
    <phoneticPr fontId="2"/>
  </si>
  <si>
    <t>金</t>
    <phoneticPr fontId="2"/>
  </si>
  <si>
    <t>12:00</t>
    <phoneticPr fontId="2"/>
  </si>
  <si>
    <t>19:00</t>
    <phoneticPr fontId="2"/>
  </si>
  <si>
    <t>120</t>
    <phoneticPr fontId="2"/>
  </si>
  <si>
    <t>八藤南洋</t>
    <phoneticPr fontId="2"/>
  </si>
  <si>
    <t>昭４０経</t>
    <phoneticPr fontId="2"/>
  </si>
  <si>
    <t>042-572-2397</t>
    <phoneticPr fontId="2"/>
  </si>
  <si>
    <t>１階全室</t>
    <phoneticPr fontId="2"/>
  </si>
  <si>
    <t>NIL</t>
    <phoneticPr fontId="2"/>
  </si>
  <si>
    <t>日</t>
    <phoneticPr fontId="2"/>
  </si>
  <si>
    <t>1300</t>
  </si>
  <si>
    <t>1630</t>
  </si>
  <si>
    <t>如水会井の頭支部歌の会</t>
  </si>
  <si>
    <t>昭42法</t>
  </si>
  <si>
    <t>1階全室</t>
  </si>
  <si>
    <t>一般社団法人　如水会</t>
    <rPh sb="0" eb="2">
      <t>イッパン</t>
    </rPh>
    <rPh sb="2" eb="4">
      <t>シャダン</t>
    </rPh>
    <rPh sb="4" eb="6">
      <t>ホウジン</t>
    </rPh>
    <rPh sb="7" eb="10">
      <t>ジョスイカイ</t>
    </rPh>
    <phoneticPr fontId="2"/>
  </si>
  <si>
    <t>湯川敏雄</t>
    <rPh sb="0" eb="2">
      <t>ユカワ</t>
    </rPh>
    <rPh sb="2" eb="3">
      <t>ビン</t>
    </rPh>
    <rPh sb="3" eb="4">
      <t>オス</t>
    </rPh>
    <phoneticPr fontId="2"/>
  </si>
  <si>
    <t>昭４２社</t>
    <rPh sb="0" eb="1">
      <t>ショウ</t>
    </rPh>
    <rPh sb="3" eb="4">
      <t>シャ</t>
    </rPh>
    <phoneticPr fontId="2"/>
  </si>
  <si>
    <t>042-691-7159</t>
    <phoneticPr fontId="2"/>
  </si>
  <si>
    <t>-</t>
    <phoneticPr fontId="2"/>
  </si>
  <si>
    <t>無</t>
    <rPh sb="0" eb="1">
      <t>ム</t>
    </rPh>
    <phoneticPr fontId="2"/>
  </si>
  <si>
    <t>19:30</t>
  </si>
  <si>
    <t>昭61経</t>
  </si>
  <si>
    <t>090-47067877</t>
  </si>
  <si>
    <t>-</t>
    <phoneticPr fontId="2"/>
  </si>
  <si>
    <t>奥村太久実</t>
    <phoneticPr fontId="2"/>
  </si>
  <si>
    <t>一橋CANNONテニスクラブ</t>
    <phoneticPr fontId="2"/>
  </si>
  <si>
    <t>　佐　野　書　院　利　用　申　請　書　　</t>
    <rPh sb="1" eb="2">
      <t>サ</t>
    </rPh>
    <rPh sb="3" eb="4">
      <t>ノ</t>
    </rPh>
    <rPh sb="5" eb="6">
      <t>ショ</t>
    </rPh>
    <rPh sb="7" eb="8">
      <t>イン</t>
    </rPh>
    <rPh sb="9" eb="10">
      <t>リ</t>
    </rPh>
    <rPh sb="11" eb="12">
      <t>ヨウ</t>
    </rPh>
    <rPh sb="13" eb="14">
      <t>サル</t>
    </rPh>
    <rPh sb="15" eb="16">
      <t>ショウ</t>
    </rPh>
    <rPh sb="17" eb="18">
      <t>ショ</t>
    </rPh>
    <phoneticPr fontId="2"/>
  </si>
  <si>
    <t>渡辺紀征</t>
  </si>
  <si>
    <t>昭38社</t>
  </si>
  <si>
    <t>042-575-9577</t>
  </si>
  <si>
    <t>-</t>
  </si>
  <si>
    <t>昭39社</t>
  </si>
  <si>
    <t>042-575-9578</t>
  </si>
  <si>
    <t>昭40社</t>
  </si>
  <si>
    <t>042-575-9579</t>
  </si>
  <si>
    <t>昭41社</t>
  </si>
  <si>
    <t>17</t>
  </si>
  <si>
    <t>一橋植樹会／月例会</t>
    <phoneticPr fontId="2"/>
  </si>
  <si>
    <t>一橋植樹会／月例会</t>
    <phoneticPr fontId="2"/>
  </si>
  <si>
    <t>一橋植樹会／総会</t>
    <phoneticPr fontId="2"/>
  </si>
  <si>
    <t>-</t>
    <phoneticPr fontId="2"/>
  </si>
  <si>
    <t>-</t>
    <phoneticPr fontId="2"/>
  </si>
  <si>
    <t>水</t>
    <rPh sb="0" eb="1">
      <t>スイ</t>
    </rPh>
    <phoneticPr fontId="2"/>
  </si>
  <si>
    <t>大学ＴＯＥＩＣ試験の為、全室使用不可</t>
    <rPh sb="0" eb="2">
      <t>ダイガク</t>
    </rPh>
    <rPh sb="7" eb="9">
      <t>シケン</t>
    </rPh>
    <rPh sb="10" eb="11">
      <t>タメ</t>
    </rPh>
    <rPh sb="12" eb="14">
      <t>ゼンシツ</t>
    </rPh>
    <rPh sb="14" eb="16">
      <t>シヨウ</t>
    </rPh>
    <rPh sb="16" eb="18">
      <t>フカ</t>
    </rPh>
    <phoneticPr fontId="2"/>
  </si>
  <si>
    <t>土</t>
    <rPh sb="0" eb="1">
      <t>ド</t>
    </rPh>
    <phoneticPr fontId="2"/>
  </si>
  <si>
    <t>-</t>
    <phoneticPr fontId="2"/>
  </si>
  <si>
    <t>無</t>
    <rPh sb="0" eb="1">
      <t>ム</t>
    </rPh>
    <phoneticPr fontId="2"/>
  </si>
  <si>
    <t>庵原義文</t>
    <phoneticPr fontId="2"/>
  </si>
  <si>
    <t>多摩北支部　総会</t>
    <rPh sb="0" eb="2">
      <t>タマ</t>
    </rPh>
    <rPh sb="2" eb="3">
      <t>キタ</t>
    </rPh>
    <rPh sb="3" eb="5">
      <t>シブ</t>
    </rPh>
    <rPh sb="6" eb="8">
      <t>ソウカイ</t>
    </rPh>
    <phoneticPr fontId="2"/>
  </si>
  <si>
    <t>昭４６経</t>
    <rPh sb="0" eb="1">
      <t>ショウ</t>
    </rPh>
    <rPh sb="3" eb="4">
      <t>ケイ</t>
    </rPh>
    <phoneticPr fontId="2"/>
  </si>
  <si>
    <t>１階全室</t>
    <phoneticPr fontId="2"/>
  </si>
  <si>
    <t>-</t>
    <phoneticPr fontId="2"/>
  </si>
  <si>
    <t>金</t>
    <phoneticPr fontId="2"/>
  </si>
  <si>
    <t>瓦林秀嗣</t>
    <phoneticPr fontId="2"/>
  </si>
  <si>
    <t>水</t>
    <rPh sb="0" eb="1">
      <t>スイ</t>
    </rPh>
    <phoneticPr fontId="2"/>
  </si>
  <si>
    <t>如水コンサート企画</t>
    <phoneticPr fontId="2"/>
  </si>
  <si>
    <t>ダイニング</t>
    <phoneticPr fontId="2"/>
  </si>
  <si>
    <t>-</t>
    <phoneticPr fontId="2"/>
  </si>
  <si>
    <t>平成会同窓会打合せ</t>
  </si>
  <si>
    <t>中里　咲子</t>
  </si>
  <si>
    <t>１階第２室</t>
    <rPh sb="1" eb="2">
      <t>カイ</t>
    </rPh>
    <rPh sb="2" eb="3">
      <t>ダイ</t>
    </rPh>
    <rPh sb="4" eb="5">
      <t>シツ</t>
    </rPh>
    <phoneticPr fontId="2"/>
  </si>
  <si>
    <t>塗師敏昭</t>
    <phoneticPr fontId="2"/>
  </si>
  <si>
    <t>090-1545-0515</t>
    <phoneticPr fontId="2"/>
  </si>
  <si>
    <t>9:00</t>
  </si>
  <si>
    <t>平６社</t>
    <rPh sb="2" eb="3">
      <t>シャ</t>
    </rPh>
    <phoneticPr fontId="2"/>
  </si>
  <si>
    <t>平21商</t>
  </si>
  <si>
    <t>-</t>
    <phoneticPr fontId="2"/>
  </si>
  <si>
    <t>一橋大学管弦楽団ＯＢＯＧ会</t>
    <phoneticPr fontId="2"/>
  </si>
  <si>
    <t>１階全室</t>
    <phoneticPr fontId="2"/>
  </si>
  <si>
    <t>淺井千栄子</t>
    <phoneticPr fontId="2"/>
  </si>
  <si>
    <t>090-3001-1403</t>
    <phoneticPr fontId="2"/>
  </si>
  <si>
    <t>祝</t>
    <rPh sb="0" eb="1">
      <t>シュク</t>
    </rPh>
    <phoneticPr fontId="2"/>
  </si>
  <si>
    <t>9：00</t>
  </si>
  <si>
    <t>９月卒業式＆祝賀会</t>
  </si>
  <si>
    <t>事業Ｇ　　　　　高橋部長</t>
    <phoneticPr fontId="2"/>
  </si>
  <si>
    <t>25名</t>
  </si>
  <si>
    <t>昭50法</t>
  </si>
  <si>
    <t>1階全室</t>
    <rPh sb="1" eb="2">
      <t>カイ</t>
    </rPh>
    <rPh sb="2" eb="4">
      <t>ゼンシツ</t>
    </rPh>
    <phoneticPr fontId="2"/>
  </si>
  <si>
    <t>井の頭支部「歌の会」</t>
    <phoneticPr fontId="2"/>
  </si>
  <si>
    <t>庵原義文</t>
    <phoneticPr fontId="2"/>
  </si>
  <si>
    <t>梅木裕世</t>
    <phoneticPr fontId="2"/>
  </si>
  <si>
    <t>如水会オペラ鑑賞会</t>
    <phoneticPr fontId="2"/>
  </si>
  <si>
    <t>090-5203-0443</t>
    <phoneticPr fontId="2"/>
  </si>
  <si>
    <t>-</t>
    <phoneticPr fontId="2"/>
  </si>
  <si>
    <t>12月</t>
    <rPh sb="2" eb="3">
      <t>ガツ</t>
    </rPh>
    <phoneticPr fontId="2"/>
  </si>
  <si>
    <t>11月</t>
    <rPh sb="2" eb="3">
      <t>ガツ</t>
    </rPh>
    <phoneticPr fontId="2"/>
  </si>
  <si>
    <t>9月</t>
    <rPh sb="1" eb="2">
      <t>ガツ</t>
    </rPh>
    <phoneticPr fontId="2"/>
  </si>
  <si>
    <t>5月</t>
    <rPh sb="1" eb="2">
      <t>ガツ</t>
    </rPh>
    <phoneticPr fontId="2"/>
  </si>
  <si>
    <t>8月</t>
    <rPh sb="1" eb="2">
      <t>ガツ</t>
    </rPh>
    <phoneticPr fontId="2"/>
  </si>
  <si>
    <t>7月</t>
    <rPh sb="1" eb="2">
      <t>ガツ</t>
    </rPh>
    <phoneticPr fontId="2"/>
  </si>
  <si>
    <t>6月</t>
    <rPh sb="1" eb="2">
      <t>ガツ</t>
    </rPh>
    <phoneticPr fontId="2"/>
  </si>
  <si>
    <t>4月</t>
    <rPh sb="1" eb="2">
      <t>ガツ</t>
    </rPh>
    <phoneticPr fontId="2"/>
  </si>
  <si>
    <t>無</t>
    <rPh sb="0" eb="1">
      <t>ム</t>
    </rPh>
    <phoneticPr fontId="2"/>
  </si>
  <si>
    <t>みづたま囲碁同好会</t>
    <rPh sb="4" eb="6">
      <t>イゴ</t>
    </rPh>
    <rPh sb="6" eb="9">
      <t>ドウコウカイ</t>
    </rPh>
    <phoneticPr fontId="2"/>
  </si>
  <si>
    <t>細野克樹</t>
    <rPh sb="0" eb="2">
      <t>ホソノ</t>
    </rPh>
    <rPh sb="2" eb="4">
      <t>カツキ</t>
    </rPh>
    <phoneticPr fontId="2"/>
  </si>
  <si>
    <t>昭48法</t>
    <rPh sb="0" eb="1">
      <t>ショウ</t>
    </rPh>
    <rPh sb="3" eb="4">
      <t>ホウ</t>
    </rPh>
    <phoneticPr fontId="2"/>
  </si>
  <si>
    <t>080-5433-2452</t>
    <phoneticPr fontId="2"/>
  </si>
  <si>
    <t>-</t>
    <phoneticPr fontId="2"/>
  </si>
  <si>
    <t>土</t>
    <phoneticPr fontId="2"/>
  </si>
  <si>
    <t>土</t>
    <rPh sb="0" eb="1">
      <t>ド</t>
    </rPh>
    <phoneticPr fontId="2"/>
  </si>
  <si>
    <t>昭53商</t>
    <rPh sb="0" eb="1">
      <t>ショウ</t>
    </rPh>
    <phoneticPr fontId="2"/>
  </si>
  <si>
    <t>090-6947-6940</t>
    <phoneticPr fontId="2"/>
  </si>
  <si>
    <t>キャンセル</t>
    <phoneticPr fontId="2"/>
  </si>
  <si>
    <t>キャンセル</t>
    <phoneticPr fontId="2"/>
  </si>
  <si>
    <t>キャンセル</t>
    <phoneticPr fontId="2"/>
  </si>
  <si>
    <t>金</t>
    <phoneticPr fontId="2"/>
  </si>
  <si>
    <t>-</t>
    <phoneticPr fontId="2"/>
  </si>
  <si>
    <t>ダイニング</t>
    <phoneticPr fontId="2"/>
  </si>
  <si>
    <t>油井ゼミＯＢＯＧ会</t>
    <phoneticPr fontId="2"/>
  </si>
  <si>
    <t>鯨井達徳</t>
    <phoneticPr fontId="2"/>
  </si>
  <si>
    <t>080-3240-0400</t>
    <phoneticPr fontId="2"/>
  </si>
  <si>
    <t>昭61経</t>
    <phoneticPr fontId="2"/>
  </si>
  <si>
    <t>090-47067877</t>
    <phoneticPr fontId="2"/>
  </si>
  <si>
    <t xml:space="preserve">古久保俊嗣 </t>
    <phoneticPr fontId="2"/>
  </si>
  <si>
    <t>53年Ｄ４クラス会</t>
    <rPh sb="2" eb="3">
      <t>ネン</t>
    </rPh>
    <rPh sb="8" eb="9">
      <t>カイ</t>
    </rPh>
    <phoneticPr fontId="2"/>
  </si>
  <si>
    <t>月</t>
    <rPh sb="0" eb="1">
      <t>ゲツ</t>
    </rPh>
    <phoneticPr fontId="2"/>
  </si>
  <si>
    <t>一橋いしぶみの会</t>
    <phoneticPr fontId="2"/>
  </si>
  <si>
    <t>重松成行</t>
    <phoneticPr fontId="2"/>
  </si>
  <si>
    <t>昭33</t>
    <rPh sb="0" eb="1">
      <t>ショウ</t>
    </rPh>
    <phoneticPr fontId="2"/>
  </si>
  <si>
    <t>047-336-0705</t>
    <phoneticPr fontId="2"/>
  </si>
  <si>
    <t>談話室</t>
    <rPh sb="0" eb="3">
      <t>ダンワシツ</t>
    </rPh>
    <phoneticPr fontId="2"/>
  </si>
  <si>
    <t>-</t>
    <phoneticPr fontId="2"/>
  </si>
  <si>
    <t>昭50法</t>
    <rPh sb="3" eb="4">
      <t>ホウ</t>
    </rPh>
    <phoneticPr fontId="2"/>
  </si>
  <si>
    <t>昭38社</t>
    <phoneticPr fontId="2"/>
  </si>
  <si>
    <t>金</t>
    <phoneticPr fontId="2"/>
  </si>
  <si>
    <t>昭50</t>
    <phoneticPr fontId="2"/>
  </si>
  <si>
    <t>庵原義文</t>
    <phoneticPr fontId="2"/>
  </si>
  <si>
    <t>庵原義文</t>
    <phoneticPr fontId="2"/>
  </si>
  <si>
    <t>昭42法</t>
    <phoneticPr fontId="2"/>
  </si>
  <si>
    <t>昭42法</t>
    <phoneticPr fontId="2"/>
  </si>
  <si>
    <t>042-249-4413</t>
    <phoneticPr fontId="2"/>
  </si>
  <si>
    <t>-</t>
    <phoneticPr fontId="2"/>
  </si>
  <si>
    <t>042-575-9580</t>
    <phoneticPr fontId="2"/>
  </si>
  <si>
    <t>土</t>
    <rPh sb="0" eb="1">
      <t>ド</t>
    </rPh>
    <phoneticPr fontId="2"/>
  </si>
  <si>
    <t>一橋球朋会</t>
    <phoneticPr fontId="2"/>
  </si>
  <si>
    <t>倉林進</t>
    <phoneticPr fontId="2"/>
  </si>
  <si>
    <t>昭54</t>
    <rPh sb="0" eb="1">
      <t>ショウ</t>
    </rPh>
    <phoneticPr fontId="2"/>
  </si>
  <si>
    <t>080-1041-4464</t>
    <phoneticPr fontId="2"/>
  </si>
  <si>
    <t>1階全室</t>
    <rPh sb="1" eb="2">
      <t>カイ</t>
    </rPh>
    <rPh sb="2" eb="4">
      <t>ゼンシツ</t>
    </rPh>
    <phoneticPr fontId="2"/>
  </si>
  <si>
    <t>-</t>
    <phoneticPr fontId="2"/>
  </si>
  <si>
    <t>昭４０経</t>
    <phoneticPr fontId="2"/>
  </si>
  <si>
    <t>平和コンサート</t>
    <rPh sb="0" eb="2">
      <t>ヘイワ</t>
    </rPh>
    <phoneticPr fontId="2"/>
  </si>
  <si>
    <t>浦田一郎</t>
    <rPh sb="0" eb="2">
      <t>ウラタ</t>
    </rPh>
    <rPh sb="2" eb="4">
      <t>イチロウ</t>
    </rPh>
    <phoneticPr fontId="2"/>
  </si>
  <si>
    <t>日</t>
    <rPh sb="0" eb="1">
      <t>ヒ</t>
    </rPh>
    <phoneticPr fontId="2"/>
  </si>
  <si>
    <t>-</t>
    <phoneticPr fontId="2"/>
  </si>
  <si>
    <t>水星交響楽団</t>
    <phoneticPr fontId="2"/>
  </si>
  <si>
    <t>水星交響楽団　練習</t>
    <rPh sb="7" eb="9">
      <t>レンシュウ</t>
    </rPh>
    <phoneticPr fontId="2"/>
  </si>
  <si>
    <t>中里　咲子</t>
    <phoneticPr fontId="2"/>
  </si>
  <si>
    <t>平４法</t>
    <phoneticPr fontId="2"/>
  </si>
  <si>
    <t>090-2230-2380</t>
    <phoneticPr fontId="2"/>
  </si>
  <si>
    <t>木</t>
    <phoneticPr fontId="2"/>
  </si>
  <si>
    <t>学長使用</t>
    <rPh sb="0" eb="2">
      <t>ガクチョウ</t>
    </rPh>
    <rPh sb="2" eb="4">
      <t>シヨウ</t>
    </rPh>
    <phoneticPr fontId="2"/>
  </si>
  <si>
    <t>山内学長</t>
    <rPh sb="0" eb="2">
      <t>ヤマウチ</t>
    </rPh>
    <rPh sb="2" eb="4">
      <t>ガクチョウ</t>
    </rPh>
    <phoneticPr fontId="2"/>
  </si>
  <si>
    <t>談話室</t>
    <rPh sb="0" eb="3">
      <t>ダンワシツ</t>
    </rPh>
    <phoneticPr fontId="2"/>
  </si>
  <si>
    <t>042-580-8004（杉田）</t>
    <rPh sb="13" eb="15">
      <t>スギタ</t>
    </rPh>
    <phoneticPr fontId="2"/>
  </si>
  <si>
    <t>-</t>
    <phoneticPr fontId="2"/>
  </si>
  <si>
    <t>土</t>
    <rPh sb="0" eb="1">
      <t>ド</t>
    </rPh>
    <phoneticPr fontId="2"/>
  </si>
  <si>
    <t>-</t>
    <phoneticPr fontId="2"/>
  </si>
  <si>
    <t>-</t>
    <phoneticPr fontId="2"/>
  </si>
  <si>
    <t>土</t>
    <rPh sb="0" eb="1">
      <t>ド</t>
    </rPh>
    <phoneticPr fontId="2"/>
  </si>
  <si>
    <t>-</t>
    <phoneticPr fontId="2"/>
  </si>
  <si>
    <t>第2回如水会八王子支部コンサート</t>
    <rPh sb="0" eb="1">
      <t>ダイ</t>
    </rPh>
    <rPh sb="2" eb="3">
      <t>カイ</t>
    </rPh>
    <phoneticPr fontId="2"/>
  </si>
  <si>
    <t>3月</t>
    <rPh sb="1" eb="2">
      <t>ガツ</t>
    </rPh>
    <phoneticPr fontId="2"/>
  </si>
  <si>
    <t>土</t>
    <rPh sb="0" eb="1">
      <t>ド</t>
    </rPh>
    <phoneticPr fontId="2"/>
  </si>
  <si>
    <t>美濃口ゼミ</t>
    <rPh sb="0" eb="3">
      <t>ミノグチ</t>
    </rPh>
    <phoneticPr fontId="2"/>
  </si>
  <si>
    <t>新村邦彦</t>
    <rPh sb="0" eb="2">
      <t>ニイムラ</t>
    </rPh>
    <rPh sb="2" eb="4">
      <t>クニヒコ</t>
    </rPh>
    <phoneticPr fontId="2"/>
  </si>
  <si>
    <t>昭47経</t>
    <rPh sb="0" eb="1">
      <t>ショウ</t>
    </rPh>
    <rPh sb="3" eb="4">
      <t>ケイ</t>
    </rPh>
    <phoneticPr fontId="2"/>
  </si>
  <si>
    <t>090-3698-6260</t>
    <phoneticPr fontId="2"/>
  </si>
  <si>
    <t>サンルーム＆第2会議室</t>
    <rPh sb="6" eb="7">
      <t>ダイ</t>
    </rPh>
    <rPh sb="8" eb="11">
      <t>カイギシツ</t>
    </rPh>
    <phoneticPr fontId="2"/>
  </si>
  <si>
    <t>-</t>
    <phoneticPr fontId="2"/>
  </si>
  <si>
    <t>042-572-2397</t>
    <phoneticPr fontId="2"/>
  </si>
  <si>
    <t>10/16再発行</t>
    <rPh sb="5" eb="8">
      <t>サイハッコウ</t>
    </rPh>
    <phoneticPr fontId="2"/>
  </si>
  <si>
    <t>第５３回佐野書院サロンコンサート</t>
    <phoneticPr fontId="2"/>
  </si>
  <si>
    <t>※センター試験のため使用不可</t>
    <rPh sb="5" eb="7">
      <t>シケン</t>
    </rPh>
    <rPh sb="10" eb="12">
      <t>シヨウ</t>
    </rPh>
    <rPh sb="12" eb="14">
      <t>フカ</t>
    </rPh>
    <phoneticPr fontId="2"/>
  </si>
  <si>
    <t>佐野書院サロンコンサート</t>
    <phoneticPr fontId="2"/>
  </si>
  <si>
    <t>金</t>
    <phoneticPr fontId="2"/>
  </si>
  <si>
    <t>-</t>
    <phoneticPr fontId="2"/>
  </si>
  <si>
    <t>金</t>
    <phoneticPr fontId="2"/>
  </si>
  <si>
    <t>井の頭支部「歌の会」</t>
    <phoneticPr fontId="2"/>
  </si>
  <si>
    <t>庵原義文</t>
    <phoneticPr fontId="2"/>
  </si>
  <si>
    <t>昭42法</t>
    <phoneticPr fontId="2"/>
  </si>
  <si>
    <t>金</t>
    <phoneticPr fontId="2"/>
  </si>
  <si>
    <t>一般社団法人 如水会　総務グループ行　FAX　03-3262-2150</t>
    <rPh sb="0" eb="2">
      <t>イッパン</t>
    </rPh>
    <rPh sb="2" eb="4">
      <t>シャダン</t>
    </rPh>
    <rPh sb="4" eb="6">
      <t>ホウジン</t>
    </rPh>
    <rPh sb="7" eb="10">
      <t>ジョスイカイ</t>
    </rPh>
    <rPh sb="11" eb="13">
      <t>ソウム</t>
    </rPh>
    <rPh sb="17" eb="18">
      <t>ユ</t>
    </rPh>
    <phoneticPr fontId="2"/>
  </si>
  <si>
    <t>-</t>
    <phoneticPr fontId="2"/>
  </si>
  <si>
    <t>日</t>
    <rPh sb="0" eb="1">
      <t>ヒ</t>
    </rPh>
    <phoneticPr fontId="2"/>
  </si>
  <si>
    <t>-</t>
    <phoneticPr fontId="2"/>
  </si>
  <si>
    <t>-</t>
    <phoneticPr fontId="2"/>
  </si>
  <si>
    <t>国立紫芳会 年次総会</t>
    <rPh sb="6" eb="8">
      <t>ネンジ</t>
    </rPh>
    <rPh sb="8" eb="10">
      <t>ソウカイ</t>
    </rPh>
    <phoneticPr fontId="2"/>
  </si>
  <si>
    <t>）　　</t>
    <phoneticPr fontId="2"/>
  </si>
  <si>
    <t>渡辺紀征</t>
    <phoneticPr fontId="2"/>
  </si>
  <si>
    <t>090-2557-7037</t>
    <phoneticPr fontId="2"/>
  </si>
  <si>
    <t>昭44法</t>
    <phoneticPr fontId="2"/>
  </si>
  <si>
    <t>090-3533-2073</t>
    <phoneticPr fontId="2"/>
  </si>
  <si>
    <t>時間変更11/7再発行</t>
    <rPh sb="0" eb="2">
      <t>ジカン</t>
    </rPh>
    <rPh sb="2" eb="4">
      <t>ヘンコウ</t>
    </rPh>
    <rPh sb="8" eb="11">
      <t>サイハッコウ</t>
    </rPh>
    <phoneticPr fontId="2"/>
  </si>
  <si>
    <t>-</t>
    <phoneticPr fontId="2"/>
  </si>
  <si>
    <t>-</t>
    <phoneticPr fontId="2"/>
  </si>
  <si>
    <t>8月</t>
    <rPh sb="1" eb="2">
      <t>ガツ</t>
    </rPh>
    <phoneticPr fontId="2"/>
  </si>
  <si>
    <t>日</t>
    <rPh sb="0" eb="1">
      <t>ヒ</t>
    </rPh>
    <phoneticPr fontId="2"/>
  </si>
  <si>
    <t>1階全室</t>
    <rPh sb="1" eb="2">
      <t>カイ</t>
    </rPh>
    <rPh sb="2" eb="4">
      <t>ゼンシツ</t>
    </rPh>
    <phoneticPr fontId="2"/>
  </si>
  <si>
    <t>-</t>
    <phoneticPr fontId="2"/>
  </si>
  <si>
    <t>※ディスクソサエティ</t>
    <phoneticPr fontId="2"/>
  </si>
  <si>
    <t>土</t>
    <rPh sb="0" eb="1">
      <t>ド</t>
    </rPh>
    <phoneticPr fontId="2"/>
  </si>
  <si>
    <t>一橋植樹会/総会</t>
    <rPh sb="0" eb="5">
      <t>ヒ</t>
    </rPh>
    <rPh sb="6" eb="8">
      <t>ソウカイ</t>
    </rPh>
    <phoneticPr fontId="2"/>
  </si>
  <si>
    <t>昭37経</t>
    <rPh sb="3" eb="4">
      <t>ケイ</t>
    </rPh>
    <phoneticPr fontId="2"/>
  </si>
  <si>
    <t>八藤南洋</t>
    <phoneticPr fontId="2"/>
  </si>
  <si>
    <t>042-572-2397</t>
    <phoneticPr fontId="2"/>
  </si>
  <si>
    <t>-</t>
    <phoneticPr fontId="2"/>
  </si>
  <si>
    <t>水</t>
    <rPh sb="0" eb="1">
      <t>スイ</t>
    </rPh>
    <phoneticPr fontId="2"/>
  </si>
  <si>
    <t>渡辺紀征</t>
    <phoneticPr fontId="2"/>
  </si>
  <si>
    <t>日</t>
    <rPh sb="0" eb="1">
      <t>ヒ</t>
    </rPh>
    <phoneticPr fontId="2"/>
  </si>
  <si>
    <t>-</t>
    <phoneticPr fontId="2"/>
  </si>
  <si>
    <t>090-2230-2380</t>
    <phoneticPr fontId="2"/>
  </si>
  <si>
    <t>畠中正志</t>
    <phoneticPr fontId="2"/>
  </si>
  <si>
    <t>楽友会年次総会及び室内楽の集い</t>
    <rPh sb="3" eb="5">
      <t>ネンジ</t>
    </rPh>
    <rPh sb="7" eb="8">
      <t>オヨ</t>
    </rPh>
    <rPh sb="9" eb="12">
      <t>シツナイガク</t>
    </rPh>
    <rPh sb="13" eb="14">
      <t>ツド</t>
    </rPh>
    <phoneticPr fontId="2"/>
  </si>
  <si>
    <t>昭46商</t>
    <rPh sb="3" eb="4">
      <t>ショウ</t>
    </rPh>
    <phoneticPr fontId="2"/>
  </si>
  <si>
    <t>080-3395-0595</t>
    <phoneticPr fontId="2"/>
  </si>
  <si>
    <t>-</t>
    <phoneticPr fontId="2"/>
  </si>
  <si>
    <t>キャンセル※11/25湯川さんより連絡有</t>
    <rPh sb="11" eb="13">
      <t>ユカワ</t>
    </rPh>
    <rPh sb="17" eb="19">
      <t>レンラク</t>
    </rPh>
    <rPh sb="19" eb="20">
      <t>アリ</t>
    </rPh>
    <phoneticPr fontId="2"/>
  </si>
  <si>
    <t>土</t>
    <rPh sb="0" eb="1">
      <t>ド</t>
    </rPh>
    <phoneticPr fontId="2"/>
  </si>
  <si>
    <t>昭52法</t>
    <rPh sb="0" eb="1">
      <t>ショウ</t>
    </rPh>
    <rPh sb="3" eb="4">
      <t>ホウ</t>
    </rPh>
    <phoneticPr fontId="2"/>
  </si>
  <si>
    <t>-</t>
    <phoneticPr fontId="2"/>
  </si>
  <si>
    <t>日</t>
    <rPh sb="0" eb="1">
      <t>ヒ</t>
    </rPh>
    <phoneticPr fontId="2"/>
  </si>
  <si>
    <t>ワンダーフォーゲル部OBOG会総会</t>
    <rPh sb="14" eb="15">
      <t>カイ</t>
    </rPh>
    <rPh sb="15" eb="17">
      <t>ソウカイ</t>
    </rPh>
    <phoneticPr fontId="2"/>
  </si>
  <si>
    <t>-</t>
    <phoneticPr fontId="2"/>
  </si>
  <si>
    <t>川﨑正巳</t>
    <rPh sb="0" eb="2">
      <t>カワサキ</t>
    </rPh>
    <rPh sb="2" eb="4">
      <t>マサミ</t>
    </rPh>
    <phoneticPr fontId="2"/>
  </si>
  <si>
    <t>090-2158-0440</t>
    <phoneticPr fontId="2"/>
  </si>
  <si>
    <t>4月</t>
    <rPh sb="1" eb="2">
      <t>ガツ</t>
    </rPh>
    <phoneticPr fontId="2"/>
  </si>
  <si>
    <t>土</t>
    <rPh sb="0" eb="1">
      <t>ド</t>
    </rPh>
    <phoneticPr fontId="2"/>
  </si>
  <si>
    <t>三菱金融研究会</t>
    <rPh sb="0" eb="2">
      <t>ミツビシ</t>
    </rPh>
    <rPh sb="2" eb="4">
      <t>キンユウ</t>
    </rPh>
    <rPh sb="4" eb="7">
      <t>ケンキュウカイ</t>
    </rPh>
    <phoneticPr fontId="2"/>
  </si>
  <si>
    <t xml:space="preserve">倉澤謙輔 </t>
    <phoneticPr fontId="2"/>
  </si>
  <si>
    <t xml:space="preserve">平23博企 </t>
    <rPh sb="0" eb="1">
      <t>ヘイ</t>
    </rPh>
    <phoneticPr fontId="2"/>
  </si>
  <si>
    <t>090-3805-6036</t>
    <phoneticPr fontId="2"/>
  </si>
  <si>
    <t>-</t>
    <phoneticPr fontId="2"/>
  </si>
  <si>
    <t>　　1月</t>
    <rPh sb="3" eb="4">
      <t>ガツ</t>
    </rPh>
    <phoneticPr fontId="2"/>
  </si>
  <si>
    <t>25年</t>
    <rPh sb="2" eb="3">
      <t>ネン</t>
    </rPh>
    <phoneticPr fontId="2"/>
  </si>
  <si>
    <t>-</t>
    <phoneticPr fontId="2"/>
  </si>
  <si>
    <t>土</t>
    <rPh sb="0" eb="1">
      <t>ド</t>
    </rPh>
    <phoneticPr fontId="2"/>
  </si>
  <si>
    <t>紅椿会</t>
    <phoneticPr fontId="2"/>
  </si>
  <si>
    <t>昭27学</t>
    <rPh sb="0" eb="1">
      <t>ショウ</t>
    </rPh>
    <phoneticPr fontId="2"/>
  </si>
  <si>
    <t>日</t>
    <phoneticPr fontId="2"/>
  </si>
  <si>
    <t>一橋いしぶみの会</t>
    <phoneticPr fontId="2"/>
  </si>
  <si>
    <t>047-336-0705</t>
    <phoneticPr fontId="2"/>
  </si>
  <si>
    <t>-</t>
    <phoneticPr fontId="2"/>
  </si>
  <si>
    <t>昭33社</t>
    <rPh sb="0" eb="1">
      <t>ショウ</t>
    </rPh>
    <rPh sb="3" eb="4">
      <t>シャ</t>
    </rPh>
    <phoneticPr fontId="2"/>
  </si>
  <si>
    <t>重松成行</t>
    <phoneticPr fontId="2"/>
  </si>
  <si>
    <t>水</t>
    <rPh sb="0" eb="1">
      <t>スイ</t>
    </rPh>
    <phoneticPr fontId="2"/>
  </si>
  <si>
    <t>金</t>
    <phoneticPr fontId="2"/>
  </si>
  <si>
    <t>-</t>
    <phoneticPr fontId="2"/>
  </si>
  <si>
    <t>-</t>
    <phoneticPr fontId="2"/>
  </si>
  <si>
    <t>平成　　年　　月　　日</t>
    <rPh sb="0" eb="2">
      <t>ヘイセイ</t>
    </rPh>
    <rPh sb="4" eb="5">
      <t>ネン</t>
    </rPh>
    <rPh sb="7" eb="8">
      <t>ガツ</t>
    </rPh>
    <rPh sb="10" eb="11">
      <t>ヒ</t>
    </rPh>
    <phoneticPr fontId="2"/>
  </si>
  <si>
    <t>日</t>
    <rPh sb="0" eb="1">
      <t>ヒ</t>
    </rPh>
    <phoneticPr fontId="2"/>
  </si>
  <si>
    <t>-</t>
    <phoneticPr fontId="2"/>
  </si>
  <si>
    <t>昭３３商</t>
    <phoneticPr fontId="2"/>
  </si>
  <si>
    <t>土</t>
    <rPh sb="0" eb="1">
      <t>ド</t>
    </rPh>
    <phoneticPr fontId="2"/>
  </si>
  <si>
    <t>58法</t>
    <rPh sb="2" eb="3">
      <t>ホウ</t>
    </rPh>
    <phoneticPr fontId="2"/>
  </si>
  <si>
    <t>03-3279-9040</t>
    <phoneticPr fontId="2"/>
  </si>
  <si>
    <t>1階全室</t>
    <rPh sb="1" eb="2">
      <t>カイ</t>
    </rPh>
    <rPh sb="2" eb="4">
      <t>ゼンシツ</t>
    </rPh>
    <phoneticPr fontId="2"/>
  </si>
  <si>
    <t>第60回佐野書院サロンコンサート</t>
    <rPh sb="0" eb="1">
      <t>ダイ</t>
    </rPh>
    <rPh sb="3" eb="4">
      <t>カイ</t>
    </rPh>
    <rPh sb="4" eb="6">
      <t>サノ</t>
    </rPh>
    <rPh sb="6" eb="8">
      <t>ショイン</t>
    </rPh>
    <phoneticPr fontId="2"/>
  </si>
  <si>
    <t>-</t>
    <phoneticPr fontId="2"/>
  </si>
  <si>
    <t>有本教育長を祝う会</t>
    <rPh sb="0" eb="2">
      <t>アリモト</t>
    </rPh>
    <rPh sb="2" eb="5">
      <t>キョウイクチョウ</t>
    </rPh>
    <rPh sb="6" eb="7">
      <t>イワ</t>
    </rPh>
    <rPh sb="8" eb="9">
      <t>カイ</t>
    </rPh>
    <phoneticPr fontId="2"/>
  </si>
  <si>
    <t>-</t>
    <phoneticPr fontId="2"/>
  </si>
  <si>
    <t>第2室</t>
    <rPh sb="0" eb="1">
      <t>ダイ</t>
    </rPh>
    <rPh sb="2" eb="3">
      <t>シツ</t>
    </rPh>
    <phoneticPr fontId="2"/>
  </si>
  <si>
    <t>芹澤一雄</t>
    <phoneticPr fontId="2"/>
  </si>
  <si>
    <t>日</t>
    <rPh sb="0" eb="1">
      <t>ヒ</t>
    </rPh>
    <phoneticPr fontId="2"/>
  </si>
  <si>
    <t>-</t>
    <phoneticPr fontId="2"/>
  </si>
  <si>
    <t>金</t>
    <phoneticPr fontId="2"/>
  </si>
  <si>
    <t>中里　咲子</t>
    <phoneticPr fontId="2"/>
  </si>
  <si>
    <t>平４法</t>
    <phoneticPr fontId="2"/>
  </si>
  <si>
    <t>090-2230-2380</t>
    <phoneticPr fontId="2"/>
  </si>
  <si>
    <t>検討中</t>
    <rPh sb="0" eb="3">
      <t>ケントウチュウ</t>
    </rPh>
    <phoneticPr fontId="2"/>
  </si>
  <si>
    <t>-</t>
    <phoneticPr fontId="2"/>
  </si>
  <si>
    <t>090-7196-6765</t>
    <phoneticPr fontId="2"/>
  </si>
  <si>
    <t>-</t>
    <phoneticPr fontId="2"/>
  </si>
  <si>
    <t>井の頭支部「歌の会」</t>
    <phoneticPr fontId="2"/>
  </si>
  <si>
    <t>庵原義文</t>
    <phoneticPr fontId="2"/>
  </si>
  <si>
    <t>昭42法</t>
    <phoneticPr fontId="2"/>
  </si>
  <si>
    <t>木</t>
    <phoneticPr fontId="2"/>
  </si>
  <si>
    <t>090-7265-2635</t>
    <phoneticPr fontId="2"/>
  </si>
  <si>
    <t>-</t>
    <phoneticPr fontId="2"/>
  </si>
  <si>
    <t>ひじき二木会</t>
    <phoneticPr fontId="2"/>
  </si>
  <si>
    <t>平山晴夫</t>
    <phoneticPr fontId="2"/>
  </si>
  <si>
    <t>土</t>
    <rPh sb="0" eb="1">
      <t>ド</t>
    </rPh>
    <phoneticPr fontId="2"/>
  </si>
  <si>
    <t>空は21,22,23のみ</t>
    <rPh sb="0" eb="1">
      <t>アキ</t>
    </rPh>
    <phoneticPr fontId="2"/>
  </si>
  <si>
    <t>実際には婚礼で使用したため、大学から厳重注意。</t>
    <rPh sb="0" eb="2">
      <t>ジッサイ</t>
    </rPh>
    <rPh sb="4" eb="6">
      <t>コンレイ</t>
    </rPh>
    <rPh sb="7" eb="9">
      <t>シヨウ</t>
    </rPh>
    <rPh sb="14" eb="16">
      <t>ダイガク</t>
    </rPh>
    <rPh sb="18" eb="20">
      <t>ゲンジュウ</t>
    </rPh>
    <rPh sb="20" eb="22">
      <t>チュウイ</t>
    </rPh>
    <phoneticPr fontId="2"/>
  </si>
  <si>
    <t>金</t>
    <phoneticPr fontId="2"/>
  </si>
  <si>
    <t>水</t>
    <phoneticPr fontId="2"/>
  </si>
  <si>
    <t>荒ゼミ懇親会</t>
    <rPh sb="0" eb="1">
      <t>アラ</t>
    </rPh>
    <rPh sb="3" eb="5">
      <t>コンシン</t>
    </rPh>
    <rPh sb="5" eb="6">
      <t>カイ</t>
    </rPh>
    <phoneticPr fontId="2"/>
  </si>
  <si>
    <t>吹野博志</t>
    <rPh sb="0" eb="2">
      <t>フキノ</t>
    </rPh>
    <rPh sb="2" eb="3">
      <t>ヒロシ</t>
    </rPh>
    <rPh sb="3" eb="4">
      <t>シ</t>
    </rPh>
    <phoneticPr fontId="2"/>
  </si>
  <si>
    <t>昭40経</t>
    <rPh sb="0" eb="1">
      <t>ショウ</t>
    </rPh>
    <rPh sb="3" eb="4">
      <t>ケイ</t>
    </rPh>
    <phoneticPr fontId="2"/>
  </si>
  <si>
    <t>090-2434-9025</t>
    <phoneticPr fontId="2"/>
  </si>
  <si>
    <t>-</t>
    <phoneticPr fontId="2"/>
  </si>
  <si>
    <t>木</t>
    <rPh sb="0" eb="1">
      <t>キ</t>
    </rPh>
    <phoneticPr fontId="2"/>
  </si>
  <si>
    <t>-</t>
    <phoneticPr fontId="2"/>
  </si>
  <si>
    <t>日</t>
    <rPh sb="0" eb="1">
      <t>ヒ</t>
    </rPh>
    <phoneticPr fontId="2"/>
  </si>
  <si>
    <t>佐野書院サロンコンサート</t>
    <phoneticPr fontId="2"/>
  </si>
  <si>
    <t>090-5759-0536</t>
    <phoneticPr fontId="2"/>
  </si>
  <si>
    <t>　　一橋大学西守衛所　御中</t>
    <rPh sb="2" eb="4">
      <t>ヒトツバシ</t>
    </rPh>
    <rPh sb="4" eb="6">
      <t>ダイガク</t>
    </rPh>
    <rPh sb="6" eb="7">
      <t>ニシ</t>
    </rPh>
    <rPh sb="7" eb="9">
      <t>シュエイ</t>
    </rPh>
    <rPh sb="9" eb="10">
      <t>ジョ</t>
    </rPh>
    <rPh sb="11" eb="13">
      <t>オンチュウ</t>
    </rPh>
    <phoneticPr fontId="2"/>
  </si>
  <si>
    <r>
      <t>お問合せ先 ：如水会/総務グループ</t>
    </r>
    <r>
      <rPr>
        <sz val="9"/>
        <rFont val="HG丸ｺﾞｼｯｸM-PRO"/>
        <family val="3"/>
        <charset val="128"/>
      </rPr>
      <t>（平日9：30～17：00）</t>
    </r>
    <rPh sb="1" eb="3">
      <t>トイアワ</t>
    </rPh>
    <rPh sb="4" eb="5">
      <t>サキ</t>
    </rPh>
    <rPh sb="7" eb="10">
      <t>ジョスイカイ</t>
    </rPh>
    <rPh sb="11" eb="13">
      <t>ソウム</t>
    </rPh>
    <rPh sb="18" eb="20">
      <t>ヘイジツ</t>
    </rPh>
    <phoneticPr fontId="2"/>
  </si>
  <si>
    <t>　　土日・祝日の利用の際に、大学・西守衛所に立ち寄り、本証と引換に</t>
    <rPh sb="2" eb="4">
      <t>ドニチ</t>
    </rPh>
    <rPh sb="5" eb="7">
      <t>シュクジツ</t>
    </rPh>
    <rPh sb="8" eb="10">
      <t>リヨウ</t>
    </rPh>
    <rPh sb="11" eb="12">
      <t>サイ</t>
    </rPh>
    <rPh sb="14" eb="16">
      <t>ダイガク</t>
    </rPh>
    <rPh sb="17" eb="18">
      <t>ニシ</t>
    </rPh>
    <rPh sb="18" eb="20">
      <t>シュエイ</t>
    </rPh>
    <rPh sb="20" eb="21">
      <t>ジョ</t>
    </rPh>
    <rPh sb="22" eb="23">
      <t>タ</t>
    </rPh>
    <rPh sb="24" eb="25">
      <t>ヨ</t>
    </rPh>
    <rPh sb="27" eb="28">
      <t>ホン</t>
    </rPh>
    <rPh sb="28" eb="29">
      <t>アカシ</t>
    </rPh>
    <rPh sb="30" eb="32">
      <t>ヒキカエ</t>
    </rPh>
    <phoneticPr fontId="2"/>
  </si>
  <si>
    <t>　　書院の鍵を受領すること。</t>
    <rPh sb="2" eb="4">
      <t>ショイン</t>
    </rPh>
    <rPh sb="5" eb="6">
      <t>カギ</t>
    </rPh>
    <rPh sb="7" eb="9">
      <t>ジュリョウ</t>
    </rPh>
    <phoneticPr fontId="2"/>
  </si>
  <si>
    <t>　　会合終了後は同守衛所に鍵を必ず返却すること。</t>
    <rPh sb="2" eb="4">
      <t>カイゴウ</t>
    </rPh>
    <rPh sb="4" eb="6">
      <t>シュウリョウ</t>
    </rPh>
    <rPh sb="6" eb="7">
      <t>ゴ</t>
    </rPh>
    <rPh sb="8" eb="9">
      <t>ドウ</t>
    </rPh>
    <rPh sb="9" eb="11">
      <t>シュエイ</t>
    </rPh>
    <rPh sb="11" eb="12">
      <t>ジョ</t>
    </rPh>
    <rPh sb="13" eb="14">
      <t>カギ</t>
    </rPh>
    <rPh sb="15" eb="16">
      <t>カナラ</t>
    </rPh>
    <rPh sb="17" eb="19">
      <t>ヘンキャク</t>
    </rPh>
    <phoneticPr fontId="2"/>
  </si>
  <si>
    <t>080-5433-2452</t>
    <phoneticPr fontId="2"/>
  </si>
  <si>
    <t>-</t>
    <phoneticPr fontId="2"/>
  </si>
  <si>
    <t>井の頭支部「歌の会」</t>
    <phoneticPr fontId="2"/>
  </si>
  <si>
    <t>水</t>
    <rPh sb="0" eb="1">
      <t>スイ</t>
    </rPh>
    <phoneticPr fontId="2"/>
  </si>
  <si>
    <t>金</t>
    <phoneticPr fontId="2"/>
  </si>
  <si>
    <t>-</t>
    <phoneticPr fontId="2"/>
  </si>
  <si>
    <t>日</t>
    <rPh sb="0" eb="1">
      <t>ヒ</t>
    </rPh>
    <phoneticPr fontId="2"/>
  </si>
  <si>
    <t>-</t>
    <phoneticPr fontId="2"/>
  </si>
  <si>
    <t>金</t>
    <phoneticPr fontId="2"/>
  </si>
  <si>
    <t>-</t>
    <phoneticPr fontId="2"/>
  </si>
  <si>
    <t>-</t>
    <phoneticPr fontId="2"/>
  </si>
  <si>
    <t>日</t>
    <rPh sb="0" eb="1">
      <t>ヒ</t>
    </rPh>
    <phoneticPr fontId="2"/>
  </si>
  <si>
    <t>-</t>
    <phoneticPr fontId="2"/>
  </si>
  <si>
    <t>土</t>
    <rPh sb="0" eb="1">
      <t>ド</t>
    </rPh>
    <phoneticPr fontId="2"/>
  </si>
  <si>
    <t>昭51経</t>
    <rPh sb="0" eb="1">
      <t>ショウ</t>
    </rPh>
    <rPh sb="3" eb="4">
      <t>ケイ</t>
    </rPh>
    <phoneticPr fontId="2"/>
  </si>
  <si>
    <t>080-1263-5083</t>
    <phoneticPr fontId="2"/>
  </si>
  <si>
    <t xml:space="preserve">山本直洋 </t>
    <rPh sb="0" eb="2">
      <t>ヤマモト</t>
    </rPh>
    <phoneticPr fontId="2"/>
  </si>
  <si>
    <t>１階全室</t>
    <phoneticPr fontId="2"/>
  </si>
  <si>
    <t>6月</t>
    <rPh sb="1" eb="2">
      <t>ガツ</t>
    </rPh>
    <phoneticPr fontId="2"/>
  </si>
  <si>
    <t>井の頭支部「歌の会」</t>
    <phoneticPr fontId="2"/>
  </si>
  <si>
    <t>庵原義文</t>
    <phoneticPr fontId="2"/>
  </si>
  <si>
    <t>河崎　卓</t>
    <rPh sb="0" eb="2">
      <t>カワサキ</t>
    </rPh>
    <rPh sb="3" eb="4">
      <t>タク</t>
    </rPh>
    <phoneticPr fontId="2"/>
  </si>
  <si>
    <t>昭54商</t>
    <rPh sb="0" eb="1">
      <t>ショウ</t>
    </rPh>
    <rPh sb="3" eb="4">
      <t>ショウ</t>
    </rPh>
    <phoneticPr fontId="2"/>
  </si>
  <si>
    <t>080-6509-4530</t>
    <phoneticPr fontId="2"/>
  </si>
  <si>
    <t>090-7300-1644</t>
    <phoneticPr fontId="2"/>
  </si>
  <si>
    <t>金</t>
    <phoneticPr fontId="2"/>
  </si>
  <si>
    <t>未来会</t>
    <rPh sb="0" eb="2">
      <t>ミライ</t>
    </rPh>
    <rPh sb="2" eb="3">
      <t>カイ</t>
    </rPh>
    <phoneticPr fontId="2"/>
  </si>
  <si>
    <t>-</t>
    <phoneticPr fontId="2"/>
  </si>
  <si>
    <t>-</t>
    <phoneticPr fontId="2"/>
  </si>
  <si>
    <t>籏野友夫</t>
    <phoneticPr fontId="2"/>
  </si>
  <si>
    <t>昭３８経</t>
    <phoneticPr fontId="2"/>
  </si>
  <si>
    <t>佐野書院サロンコンサート</t>
    <phoneticPr fontId="2"/>
  </si>
  <si>
    <t>伊集院正</t>
    <phoneticPr fontId="2"/>
  </si>
  <si>
    <t>090-5759-0536</t>
    <phoneticPr fontId="2"/>
  </si>
  <si>
    <t>利用日</t>
  </si>
  <si>
    <t>会合名</t>
  </si>
  <si>
    <t>幹事</t>
  </si>
  <si>
    <t>時間</t>
  </si>
  <si>
    <t>人数</t>
  </si>
  <si>
    <t>◎上記の日程において大学側でご利用の場合または、不都合のある場合はご一報ください。</t>
  </si>
  <si>
    <t>　　　平素よりお世話になっております。</t>
    <phoneticPr fontId="2"/>
  </si>
  <si>
    <t>　　　佐野書院談話室の利用について下記のようにご連絡いたします。</t>
    <phoneticPr fontId="2"/>
  </si>
  <si>
    <t>送信先：</t>
  </si>
  <si>
    <t>発信元：</t>
  </si>
  <si>
    <t>一般社団法人 如水会　</t>
  </si>
  <si>
    <t xml:space="preserve">TEL　03-3262-0112 </t>
  </si>
  <si>
    <t>FAX　03-3262-2150</t>
  </si>
  <si>
    <t>FAX番号:</t>
  </si>
  <si>
    <t>送付枚数：</t>
  </si>
  <si>
    <t>日　付：</t>
  </si>
  <si>
    <t>要　件：</t>
  </si>
  <si>
    <t>1枚</t>
    <phoneticPr fontId="2"/>
  </si>
  <si>
    <t>金</t>
    <phoneticPr fontId="2"/>
  </si>
  <si>
    <t>金</t>
    <phoneticPr fontId="2"/>
  </si>
  <si>
    <t>-</t>
    <phoneticPr fontId="2"/>
  </si>
  <si>
    <t>-</t>
    <phoneticPr fontId="2"/>
  </si>
  <si>
    <t>土</t>
    <rPh sb="0" eb="1">
      <t>ド</t>
    </rPh>
    <phoneticPr fontId="2"/>
  </si>
  <si>
    <t>吉田佑一</t>
    <rPh sb="0" eb="2">
      <t>ヨシダ</t>
    </rPh>
    <rPh sb="2" eb="4">
      <t>ユウイチ</t>
    </rPh>
    <phoneticPr fontId="2"/>
  </si>
  <si>
    <t>昭41社</t>
    <rPh sb="0" eb="1">
      <t>ショウ</t>
    </rPh>
    <rPh sb="3" eb="4">
      <t>シャ</t>
    </rPh>
    <phoneticPr fontId="2"/>
  </si>
  <si>
    <t xml:space="preserve">0424-63-4446 </t>
    <phoneticPr fontId="2"/>
  </si>
  <si>
    <t>1階全室</t>
    <rPh sb="1" eb="2">
      <t>カイ</t>
    </rPh>
    <rPh sb="2" eb="4">
      <t>ゼンシツ</t>
    </rPh>
    <phoneticPr fontId="2"/>
  </si>
  <si>
    <t>-</t>
    <phoneticPr fontId="2"/>
  </si>
  <si>
    <t>庵原義文</t>
    <phoneticPr fontId="2"/>
  </si>
  <si>
    <t>水</t>
    <rPh sb="0" eb="1">
      <t>スイ</t>
    </rPh>
    <phoneticPr fontId="2"/>
  </si>
  <si>
    <t>木</t>
    <rPh sb="0" eb="1">
      <t>キ</t>
    </rPh>
    <phoneticPr fontId="2"/>
  </si>
  <si>
    <t>佐野書院サロンコンサートリハーサル</t>
    <phoneticPr fontId="2"/>
  </si>
  <si>
    <t>-</t>
    <phoneticPr fontId="2"/>
  </si>
  <si>
    <t>川井健ゼミの川井先生一周忌にちなむ「しのぶ会」</t>
    <phoneticPr fontId="2"/>
  </si>
  <si>
    <t>月</t>
    <rPh sb="0" eb="1">
      <t>ゲツ</t>
    </rPh>
    <phoneticPr fontId="2"/>
  </si>
  <si>
    <t>042-564-4986</t>
    <phoneticPr fontId="2"/>
  </si>
  <si>
    <t>-</t>
    <phoneticPr fontId="2"/>
  </si>
  <si>
    <t>サンルーム</t>
    <phoneticPr fontId="2"/>
  </si>
  <si>
    <t>サンルーム</t>
    <phoneticPr fontId="2"/>
  </si>
  <si>
    <t>吉田幸夫</t>
    <rPh sb="0" eb="2">
      <t>ヨシダ</t>
    </rPh>
    <rPh sb="2" eb="4">
      <t>ユキオ</t>
    </rPh>
    <phoneticPr fontId="2"/>
  </si>
  <si>
    <t>加藤幹雄君を囲む会</t>
    <rPh sb="0" eb="2">
      <t>カトウ</t>
    </rPh>
    <rPh sb="2" eb="5">
      <t>ミキオクン</t>
    </rPh>
    <rPh sb="6" eb="7">
      <t>カコ</t>
    </rPh>
    <rPh sb="8" eb="9">
      <t>カイ</t>
    </rPh>
    <phoneticPr fontId="2"/>
  </si>
  <si>
    <t>36経</t>
    <rPh sb="2" eb="3">
      <t>ケイ</t>
    </rPh>
    <phoneticPr fontId="2"/>
  </si>
  <si>
    <t>-</t>
    <phoneticPr fontId="2"/>
  </si>
  <si>
    <t>-</t>
    <phoneticPr fontId="2"/>
  </si>
  <si>
    <t>水</t>
    <rPh sb="0" eb="1">
      <t>スイ</t>
    </rPh>
    <phoneticPr fontId="2"/>
  </si>
  <si>
    <t>-</t>
    <phoneticPr fontId="2"/>
  </si>
  <si>
    <t>一橋大学管弦楽団ＯＢ・現役懇談会</t>
    <rPh sb="0" eb="4">
      <t>ヒ</t>
    </rPh>
    <rPh sb="4" eb="6">
      <t>カンゲン</t>
    </rPh>
    <rPh sb="6" eb="8">
      <t>ガクダン</t>
    </rPh>
    <rPh sb="11" eb="13">
      <t>ゲンエキ</t>
    </rPh>
    <rPh sb="13" eb="16">
      <t>コンダンカイ</t>
    </rPh>
    <phoneticPr fontId="2"/>
  </si>
  <si>
    <t>瓦林秀嗣</t>
    <phoneticPr fontId="2"/>
  </si>
  <si>
    <t>土</t>
    <rPh sb="0" eb="1">
      <t>ド</t>
    </rPh>
    <phoneticPr fontId="2"/>
  </si>
  <si>
    <t>小会議室</t>
    <rPh sb="0" eb="4">
      <t>ショウカイギシツ</t>
    </rPh>
    <phoneticPr fontId="2"/>
  </si>
  <si>
    <t>-</t>
    <phoneticPr fontId="2"/>
  </si>
  <si>
    <t>一橋大学管弦楽団とのミーティング</t>
    <rPh sb="0" eb="4">
      <t>ヒ</t>
    </rPh>
    <rPh sb="4" eb="6">
      <t>カンゲン</t>
    </rPh>
    <rPh sb="6" eb="8">
      <t>ガクダン</t>
    </rPh>
    <phoneticPr fontId="2"/>
  </si>
  <si>
    <t>瓦林秀嗣</t>
    <phoneticPr fontId="2"/>
  </si>
  <si>
    <t>昭40経</t>
    <rPh sb="0" eb="1">
      <t>ショウ</t>
    </rPh>
    <rPh sb="3" eb="4">
      <t>ケイ</t>
    </rPh>
    <phoneticPr fontId="2"/>
  </si>
  <si>
    <t>10月</t>
    <rPh sb="2" eb="3">
      <t>ガツ</t>
    </rPh>
    <phoneticPr fontId="2"/>
  </si>
  <si>
    <t>日</t>
    <rPh sb="0" eb="1">
      <t>ヒ</t>
    </rPh>
    <phoneticPr fontId="2"/>
  </si>
  <si>
    <t>金</t>
    <rPh sb="0" eb="1">
      <t>キン</t>
    </rPh>
    <phoneticPr fontId="2"/>
  </si>
  <si>
    <t>土</t>
    <rPh sb="0" eb="1">
      <t>ド</t>
    </rPh>
    <phoneticPr fontId="2"/>
  </si>
  <si>
    <t>児玉郁也</t>
    <rPh sb="0" eb="2">
      <t>コダマ</t>
    </rPh>
    <rPh sb="2" eb="4">
      <t>イクヤ</t>
    </rPh>
    <phoneticPr fontId="2"/>
  </si>
  <si>
    <t>59法</t>
    <rPh sb="2" eb="3">
      <t>ホウ</t>
    </rPh>
    <phoneticPr fontId="2"/>
  </si>
  <si>
    <t>-</t>
    <phoneticPr fontId="2"/>
  </si>
  <si>
    <t>080-5014-3106</t>
    <phoneticPr fontId="2"/>
  </si>
  <si>
    <t>金</t>
    <rPh sb="0" eb="1">
      <t>キン</t>
    </rPh>
    <phoneticPr fontId="2"/>
  </si>
  <si>
    <t>日</t>
    <rPh sb="0" eb="1">
      <t>ヒ</t>
    </rPh>
    <phoneticPr fontId="2"/>
  </si>
  <si>
    <t>大学使用（ホームカミングデーのため）</t>
    <rPh sb="0" eb="2">
      <t>ダイガク</t>
    </rPh>
    <rPh sb="2" eb="4">
      <t>シヨウ</t>
    </rPh>
    <phoneticPr fontId="2"/>
  </si>
  <si>
    <t>大学使用（ホームカミングデーのため）</t>
    <phoneticPr fontId="2"/>
  </si>
  <si>
    <t>和田 哲朗</t>
    <phoneticPr fontId="2"/>
  </si>
  <si>
    <t>油井ゼミOBOG会</t>
    <rPh sb="0" eb="2">
      <t>ユイ</t>
    </rPh>
    <rPh sb="8" eb="9">
      <t>カイ</t>
    </rPh>
    <phoneticPr fontId="2"/>
  </si>
  <si>
    <t>-</t>
    <phoneticPr fontId="2"/>
  </si>
  <si>
    <t>平6社</t>
    <rPh sb="0" eb="1">
      <t>ヘイ</t>
    </rPh>
    <rPh sb="2" eb="3">
      <t>シャ</t>
    </rPh>
    <phoneticPr fontId="2"/>
  </si>
  <si>
    <t>大学ホームカミングデー　当日</t>
    <rPh sb="0" eb="2">
      <t>ダイガク</t>
    </rPh>
    <rPh sb="12" eb="14">
      <t>トウジツ</t>
    </rPh>
    <phoneticPr fontId="2"/>
  </si>
  <si>
    <t>いしぶみの会</t>
    <rPh sb="5" eb="6">
      <t>カイ</t>
    </rPh>
    <phoneticPr fontId="2"/>
  </si>
  <si>
    <t>重松成行</t>
    <phoneticPr fontId="2"/>
  </si>
  <si>
    <t>5月</t>
    <rPh sb="1" eb="2">
      <t>ガツ</t>
    </rPh>
    <phoneticPr fontId="2"/>
  </si>
  <si>
    <t>如水会オペラ鑑賞会</t>
    <phoneticPr fontId="2"/>
  </si>
  <si>
    <t>土</t>
    <rPh sb="0" eb="1">
      <t>ド</t>
    </rPh>
    <phoneticPr fontId="2"/>
  </si>
  <si>
    <t>如水会ＡＰＡ室内楽発表</t>
    <rPh sb="0" eb="3">
      <t>ジョ</t>
    </rPh>
    <rPh sb="6" eb="9">
      <t>シツナイガク</t>
    </rPh>
    <rPh sb="9" eb="11">
      <t>ハッピョウ</t>
    </rPh>
    <phoneticPr fontId="2"/>
  </si>
  <si>
    <t>和田 哲朗</t>
    <phoneticPr fontId="2"/>
  </si>
  <si>
    <t>080-1120-0267</t>
    <phoneticPr fontId="2"/>
  </si>
  <si>
    <t>080-6509-4530</t>
    <phoneticPr fontId="2"/>
  </si>
  <si>
    <t>昭42経</t>
    <phoneticPr fontId="2"/>
  </si>
  <si>
    <t>西村周一</t>
    <phoneticPr fontId="2"/>
  </si>
  <si>
    <t>090-8085-8273</t>
    <phoneticPr fontId="2"/>
  </si>
  <si>
    <t>金</t>
    <rPh sb="0" eb="1">
      <t>キン</t>
    </rPh>
    <phoneticPr fontId="2"/>
  </si>
  <si>
    <t>木</t>
    <phoneticPr fontId="2"/>
  </si>
  <si>
    <t>国立大学法人　一橋大学</t>
    <phoneticPr fontId="2"/>
  </si>
  <si>
    <t>庵原義文</t>
    <phoneticPr fontId="2"/>
  </si>
  <si>
    <t>日</t>
    <rPh sb="0" eb="1">
      <t>ヒ</t>
    </rPh>
    <phoneticPr fontId="2"/>
  </si>
  <si>
    <t>国立ホルニステン</t>
    <rPh sb="0" eb="2">
      <t>クニタチ</t>
    </rPh>
    <phoneticPr fontId="2"/>
  </si>
  <si>
    <t>土</t>
    <rPh sb="0" eb="1">
      <t>ド</t>
    </rPh>
    <phoneticPr fontId="2"/>
  </si>
  <si>
    <t>1階全室</t>
    <rPh sb="1" eb="2">
      <t>カイ</t>
    </rPh>
    <rPh sb="2" eb="4">
      <t>ゼンシツ</t>
    </rPh>
    <phoneticPr fontId="2"/>
  </si>
  <si>
    <t>-</t>
    <phoneticPr fontId="2"/>
  </si>
  <si>
    <t>土</t>
    <rPh sb="0" eb="1">
      <t>ド</t>
    </rPh>
    <phoneticPr fontId="2"/>
  </si>
  <si>
    <t>高橋正明</t>
    <phoneticPr fontId="2"/>
  </si>
  <si>
    <t>090-2906-2448</t>
    <phoneticPr fontId="2"/>
  </si>
  <si>
    <t>松宮綾子</t>
    <phoneticPr fontId="2"/>
  </si>
  <si>
    <t>平６商</t>
    <rPh sb="2" eb="3">
      <t>ショウ</t>
    </rPh>
    <phoneticPr fontId="2"/>
  </si>
  <si>
    <t>090-4034-9451</t>
    <phoneticPr fontId="2"/>
  </si>
  <si>
    <t>-</t>
    <phoneticPr fontId="2"/>
  </si>
  <si>
    <t>ディスクソサエティ</t>
    <phoneticPr fontId="2"/>
  </si>
  <si>
    <t>昭３３商</t>
    <phoneticPr fontId="2"/>
  </si>
  <si>
    <t>080-5433-2452</t>
    <phoneticPr fontId="2"/>
  </si>
  <si>
    <t>水</t>
    <rPh sb="0" eb="1">
      <t>スイ</t>
    </rPh>
    <phoneticPr fontId="2"/>
  </si>
  <si>
    <t>金</t>
    <rPh sb="0" eb="1">
      <t>キン</t>
    </rPh>
    <phoneticPr fontId="2"/>
  </si>
  <si>
    <t>深村美佳</t>
    <rPh sb="0" eb="2">
      <t>フカムラ</t>
    </rPh>
    <rPh sb="2" eb="4">
      <t>ミカ</t>
    </rPh>
    <phoneticPr fontId="2"/>
  </si>
  <si>
    <t>商４</t>
    <rPh sb="0" eb="1">
      <t>ショウ</t>
    </rPh>
    <phoneticPr fontId="2"/>
  </si>
  <si>
    <t>090-8621-3790</t>
    <phoneticPr fontId="2"/>
  </si>
  <si>
    <t>庵原義文</t>
    <phoneticPr fontId="2"/>
  </si>
  <si>
    <t>昭42法</t>
    <phoneticPr fontId="2"/>
  </si>
  <si>
    <t>2014//9/6</t>
    <phoneticPr fontId="2"/>
  </si>
  <si>
    <t>土</t>
    <rPh sb="0" eb="1">
      <t>ド</t>
    </rPh>
    <phoneticPr fontId="2"/>
  </si>
  <si>
    <t>佐野書院サロンコンサート</t>
    <phoneticPr fontId="2"/>
  </si>
  <si>
    <t>伊集院正</t>
    <phoneticPr fontId="2"/>
  </si>
  <si>
    <t>090-5759-0536</t>
    <phoneticPr fontId="2"/>
  </si>
  <si>
    <t>月</t>
    <rPh sb="0" eb="1">
      <t>ゲツ</t>
    </rPh>
    <phoneticPr fontId="2"/>
  </si>
  <si>
    <t>黒石　真</t>
    <rPh sb="0" eb="2">
      <t>クロイシ</t>
    </rPh>
    <rPh sb="3" eb="4">
      <t>シン</t>
    </rPh>
    <phoneticPr fontId="2"/>
  </si>
  <si>
    <t>昭４６社</t>
    <rPh sb="0" eb="1">
      <t>ショウ</t>
    </rPh>
    <rPh sb="3" eb="4">
      <t>シャ</t>
    </rPh>
    <phoneticPr fontId="2"/>
  </si>
  <si>
    <t>090-2767-2140</t>
    <phoneticPr fontId="2"/>
  </si>
  <si>
    <t>金</t>
    <rPh sb="0" eb="1">
      <t>キン</t>
    </rPh>
    <phoneticPr fontId="2"/>
  </si>
  <si>
    <t>梓会（弓道部）</t>
    <rPh sb="0" eb="1">
      <t>アズサ</t>
    </rPh>
    <rPh sb="1" eb="2">
      <t>カイ</t>
    </rPh>
    <rPh sb="3" eb="5">
      <t>キュウドウ</t>
    </rPh>
    <rPh sb="5" eb="6">
      <t>ブ</t>
    </rPh>
    <phoneticPr fontId="2"/>
  </si>
  <si>
    <t>-</t>
    <phoneticPr fontId="2"/>
  </si>
  <si>
    <t>使用不可（センター試験のため）</t>
    <rPh sb="2" eb="4">
      <t>フカ</t>
    </rPh>
    <rPh sb="9" eb="11">
      <t>シケン</t>
    </rPh>
    <phoneticPr fontId="2"/>
  </si>
  <si>
    <t>２月</t>
    <rPh sb="1" eb="2">
      <t>ガツ</t>
    </rPh>
    <phoneticPr fontId="2"/>
  </si>
  <si>
    <t>土</t>
    <rPh sb="0" eb="1">
      <t>ド</t>
    </rPh>
    <phoneticPr fontId="2"/>
  </si>
  <si>
    <t>土</t>
    <rPh sb="0" eb="1">
      <t>ド</t>
    </rPh>
    <phoneticPr fontId="2"/>
  </si>
  <si>
    <t>-</t>
    <phoneticPr fontId="2"/>
  </si>
  <si>
    <t>使用不可（年末特別清掃）</t>
    <rPh sb="2" eb="4">
      <t>フカ</t>
    </rPh>
    <rPh sb="5" eb="7">
      <t>ネンマツ</t>
    </rPh>
    <rPh sb="7" eb="9">
      <t>トクベツ</t>
    </rPh>
    <rPh sb="9" eb="11">
      <t>セイソウ</t>
    </rPh>
    <phoneticPr fontId="2"/>
  </si>
  <si>
    <t>使用不可（一斉休業のため）</t>
    <rPh sb="0" eb="2">
      <t>シヨウ</t>
    </rPh>
    <rPh sb="2" eb="4">
      <t>フカ</t>
    </rPh>
    <rPh sb="5" eb="7">
      <t>イッセイ</t>
    </rPh>
    <rPh sb="7" eb="9">
      <t>キュウギョウ</t>
    </rPh>
    <phoneticPr fontId="2"/>
  </si>
  <si>
    <t>使用不可（大学行事のため）</t>
    <rPh sb="0" eb="2">
      <t>シヨウ</t>
    </rPh>
    <rPh sb="2" eb="4">
      <t>フカ</t>
    </rPh>
    <rPh sb="5" eb="7">
      <t>ダイガク</t>
    </rPh>
    <rPh sb="7" eb="9">
      <t>ギョウジ</t>
    </rPh>
    <phoneticPr fontId="2"/>
  </si>
  <si>
    <t>2015/1/5   2015/1/6</t>
    <phoneticPr fontId="2"/>
  </si>
  <si>
    <t>2015/2/25  2015/2/26</t>
    <phoneticPr fontId="2"/>
  </si>
  <si>
    <t>使用不可（前期試験のため）</t>
    <rPh sb="0" eb="2">
      <t>シヨウ</t>
    </rPh>
    <rPh sb="2" eb="4">
      <t>フカ</t>
    </rPh>
    <rPh sb="5" eb="7">
      <t>ゼンキ</t>
    </rPh>
    <rPh sb="7" eb="9">
      <t>シケン</t>
    </rPh>
    <phoneticPr fontId="2"/>
  </si>
  <si>
    <t>使用不可（後期試験のため）</t>
    <rPh sb="0" eb="2">
      <t>シヨウ</t>
    </rPh>
    <rPh sb="2" eb="4">
      <t>フカ</t>
    </rPh>
    <rPh sb="5" eb="7">
      <t>コウキ</t>
    </rPh>
    <rPh sb="7" eb="9">
      <t>シケン</t>
    </rPh>
    <phoneticPr fontId="2"/>
  </si>
  <si>
    <t>2階全室</t>
    <rPh sb="1" eb="2">
      <t>カイ</t>
    </rPh>
    <rPh sb="2" eb="4">
      <t>ゼンシツ</t>
    </rPh>
    <phoneticPr fontId="2"/>
  </si>
  <si>
    <t>ピアノトリオ演奏会</t>
    <phoneticPr fontId="2"/>
  </si>
  <si>
    <t>籏野友夫</t>
    <phoneticPr fontId="2"/>
  </si>
  <si>
    <t>090-7300-1644</t>
    <phoneticPr fontId="2"/>
  </si>
  <si>
    <t>キャンセル</t>
    <phoneticPr fontId="2"/>
  </si>
  <si>
    <t>-</t>
    <phoneticPr fontId="2"/>
  </si>
  <si>
    <t>-</t>
    <phoneticPr fontId="2"/>
  </si>
  <si>
    <t>昭32法</t>
    <rPh sb="0" eb="1">
      <t>ショウ</t>
    </rPh>
    <rPh sb="3" eb="4">
      <t>ホウ</t>
    </rPh>
    <phoneticPr fontId="2"/>
  </si>
  <si>
    <t>042-341-1762</t>
    <phoneticPr fontId="2"/>
  </si>
  <si>
    <t>1階全室</t>
    <phoneticPr fontId="2"/>
  </si>
  <si>
    <t>-</t>
    <phoneticPr fontId="2"/>
  </si>
  <si>
    <t>金</t>
    <rPh sb="0" eb="1">
      <t>キン</t>
    </rPh>
    <phoneticPr fontId="2"/>
  </si>
  <si>
    <t>井の頭支部「歌の会」</t>
    <phoneticPr fontId="2"/>
  </si>
  <si>
    <t>-</t>
    <phoneticPr fontId="2"/>
  </si>
  <si>
    <t>井の頭支部「歌の会」</t>
    <phoneticPr fontId="2"/>
  </si>
  <si>
    <t>庵原義文</t>
    <phoneticPr fontId="2"/>
  </si>
  <si>
    <t>昭42法</t>
    <phoneticPr fontId="2"/>
  </si>
  <si>
    <t xml:space="preserve"> 永野　年 </t>
    <phoneticPr fontId="2"/>
  </si>
  <si>
    <t>9/29に郵送で申請書等一式郵送済み</t>
    <rPh sb="5" eb="7">
      <t>ユウソウ</t>
    </rPh>
    <rPh sb="8" eb="11">
      <t>シンセイショ</t>
    </rPh>
    <rPh sb="11" eb="12">
      <t>トウ</t>
    </rPh>
    <rPh sb="12" eb="14">
      <t>イッシキ</t>
    </rPh>
    <rPh sb="14" eb="16">
      <t>ユウソウ</t>
    </rPh>
    <rPh sb="16" eb="17">
      <t>ズ</t>
    </rPh>
    <phoneticPr fontId="2"/>
  </si>
  <si>
    <t>-</t>
    <phoneticPr fontId="2"/>
  </si>
  <si>
    <t>みづたま囲碁同好会　　　</t>
    <rPh sb="4" eb="6">
      <t>イゴ</t>
    </rPh>
    <rPh sb="6" eb="9">
      <t>ドウコウカイ</t>
    </rPh>
    <phoneticPr fontId="2"/>
  </si>
  <si>
    <t>細野克樹　　　　　　　（昭48法）</t>
    <phoneticPr fontId="2"/>
  </si>
  <si>
    <t>12：00～19:00</t>
    <phoneticPr fontId="2"/>
  </si>
  <si>
    <t>080-5433-2452</t>
    <phoneticPr fontId="2"/>
  </si>
  <si>
    <t>-</t>
    <phoneticPr fontId="2"/>
  </si>
  <si>
    <t>木</t>
    <phoneticPr fontId="2"/>
  </si>
  <si>
    <t>金</t>
    <rPh sb="0" eb="1">
      <t>キン</t>
    </rPh>
    <phoneticPr fontId="2"/>
  </si>
  <si>
    <t>キャンセル10/14メールにて</t>
    <phoneticPr fontId="2"/>
  </si>
  <si>
    <t>昭和63年会クラスＶ</t>
    <rPh sb="0" eb="2">
      <t>ショウワ</t>
    </rPh>
    <rPh sb="4" eb="5">
      <t>ネン</t>
    </rPh>
    <rPh sb="5" eb="6">
      <t>カイ</t>
    </rPh>
    <phoneticPr fontId="2"/>
  </si>
  <si>
    <t>直井</t>
    <rPh sb="0" eb="2">
      <t>ナオイ</t>
    </rPh>
    <phoneticPr fontId="2"/>
  </si>
  <si>
    <t>090-8514-5052</t>
    <phoneticPr fontId="2"/>
  </si>
  <si>
    <t>昭63</t>
    <rPh sb="0" eb="1">
      <t>ショウ</t>
    </rPh>
    <phoneticPr fontId="2"/>
  </si>
  <si>
    <t>水</t>
    <rPh sb="0" eb="1">
      <t>スイ</t>
    </rPh>
    <phoneticPr fontId="2"/>
  </si>
  <si>
    <t>32年会（ＫＯ観桜会）</t>
    <rPh sb="2" eb="3">
      <t>ネン</t>
    </rPh>
    <rPh sb="3" eb="4">
      <t>カイ</t>
    </rPh>
    <rPh sb="7" eb="10">
      <t>カンオウカイ</t>
    </rPh>
    <phoneticPr fontId="2"/>
  </si>
  <si>
    <t>日</t>
    <rPh sb="0" eb="1">
      <t>ヒ</t>
    </rPh>
    <phoneticPr fontId="2"/>
  </si>
  <si>
    <t>1階全室</t>
    <phoneticPr fontId="2"/>
  </si>
  <si>
    <t>樋口 典昭</t>
    <rPh sb="0" eb="2">
      <t>ヒグチ</t>
    </rPh>
    <rPh sb="3" eb="4">
      <t>テン</t>
    </rPh>
    <rPh sb="4" eb="5">
      <t>ショウ</t>
    </rPh>
    <phoneticPr fontId="2"/>
  </si>
  <si>
    <t>昭46経</t>
    <rPh sb="0" eb="1">
      <t>ショウ</t>
    </rPh>
    <rPh sb="3" eb="4">
      <t>ケイ</t>
    </rPh>
    <phoneticPr fontId="2"/>
  </si>
  <si>
    <t>-</t>
    <phoneticPr fontId="2"/>
  </si>
  <si>
    <t>10/30直井様よりキャンセルＴＥＬ有</t>
    <rPh sb="5" eb="8">
      <t>ナオイサマ</t>
    </rPh>
    <rPh sb="18" eb="19">
      <t>アリ</t>
    </rPh>
    <phoneticPr fontId="2"/>
  </si>
  <si>
    <t>木</t>
    <rPh sb="0" eb="1">
      <t>キ</t>
    </rPh>
    <phoneticPr fontId="2"/>
  </si>
  <si>
    <t>金</t>
    <rPh sb="0" eb="1">
      <t>キン</t>
    </rPh>
    <phoneticPr fontId="2"/>
  </si>
  <si>
    <t>水</t>
    <rPh sb="0" eb="1">
      <t>スイ</t>
    </rPh>
    <phoneticPr fontId="2"/>
  </si>
  <si>
    <t>深澤倫史</t>
    <rPh sb="0" eb="2">
      <t>フカサワ</t>
    </rPh>
    <rPh sb="2" eb="3">
      <t>リン</t>
    </rPh>
    <rPh sb="3" eb="4">
      <t>シ</t>
    </rPh>
    <phoneticPr fontId="2"/>
  </si>
  <si>
    <t>平16法</t>
    <rPh sb="0" eb="1">
      <t>ヘイ</t>
    </rPh>
    <rPh sb="3" eb="4">
      <t>ホウ</t>
    </rPh>
    <phoneticPr fontId="2"/>
  </si>
  <si>
    <t>球朋総会</t>
    <rPh sb="0" eb="1">
      <t>キュウ</t>
    </rPh>
    <rPh sb="1" eb="2">
      <t>ホウ</t>
    </rPh>
    <rPh sb="2" eb="4">
      <t>ソウカイ</t>
    </rPh>
    <phoneticPr fontId="2"/>
  </si>
  <si>
    <t>080-5545-0881</t>
    <phoneticPr fontId="2"/>
  </si>
  <si>
    <t>金</t>
    <rPh sb="0" eb="1">
      <t>キン</t>
    </rPh>
    <phoneticPr fontId="2"/>
  </si>
  <si>
    <t>-</t>
    <phoneticPr fontId="2"/>
  </si>
  <si>
    <t>金</t>
    <rPh sb="0" eb="1">
      <t>キン</t>
    </rPh>
    <phoneticPr fontId="2"/>
  </si>
  <si>
    <t>未来会</t>
    <rPh sb="0" eb="2">
      <t>ミライ</t>
    </rPh>
    <rPh sb="2" eb="3">
      <t>カイ</t>
    </rPh>
    <phoneticPr fontId="2"/>
  </si>
  <si>
    <t>-</t>
    <phoneticPr fontId="2"/>
  </si>
  <si>
    <t>日</t>
    <rPh sb="0" eb="1">
      <t>ヒ</t>
    </rPh>
    <phoneticPr fontId="2"/>
  </si>
  <si>
    <t>ベートーヴェン室内楽連続演奏会①</t>
    <rPh sb="7" eb="10">
      <t>シツナイガク</t>
    </rPh>
    <rPh sb="10" eb="12">
      <t>レンゾク</t>
    </rPh>
    <rPh sb="12" eb="15">
      <t>エンソウカイ</t>
    </rPh>
    <phoneticPr fontId="2"/>
  </si>
  <si>
    <t>ベートーヴェン室内楽連続演奏会②</t>
    <rPh sb="7" eb="10">
      <t>シツナイガク</t>
    </rPh>
    <rPh sb="10" eb="12">
      <t>レンゾク</t>
    </rPh>
    <rPh sb="12" eb="15">
      <t>エンソウカイ</t>
    </rPh>
    <phoneticPr fontId="2"/>
  </si>
  <si>
    <t>ベートーヴェン室内楽連続演奏会③</t>
    <rPh sb="7" eb="10">
      <t>シツナイガク</t>
    </rPh>
    <rPh sb="10" eb="12">
      <t>レンゾク</t>
    </rPh>
    <rPh sb="12" eb="15">
      <t>エンソウカイ</t>
    </rPh>
    <phoneticPr fontId="2"/>
  </si>
  <si>
    <t>昭46社</t>
    <rPh sb="0" eb="1">
      <t>ショウ</t>
    </rPh>
    <rPh sb="3" eb="4">
      <t>シャ</t>
    </rPh>
    <phoneticPr fontId="2"/>
  </si>
  <si>
    <t>梓会（弓道部）　学生支援課として</t>
    <rPh sb="3" eb="5">
      <t>キュウドウ</t>
    </rPh>
    <rPh sb="5" eb="6">
      <t>ブ</t>
    </rPh>
    <rPh sb="8" eb="10">
      <t>ガクセイ</t>
    </rPh>
    <rPh sb="10" eb="12">
      <t>シエン</t>
    </rPh>
    <rPh sb="12" eb="13">
      <t>カ</t>
    </rPh>
    <phoneticPr fontId="2"/>
  </si>
  <si>
    <t>※</t>
    <phoneticPr fontId="2"/>
  </si>
  <si>
    <t>日</t>
    <rPh sb="0" eb="1">
      <t>ヒ</t>
    </rPh>
    <phoneticPr fontId="2"/>
  </si>
  <si>
    <t>伊集院正</t>
    <phoneticPr fontId="2"/>
  </si>
  <si>
    <t>090-5759-0536</t>
    <phoneticPr fontId="2"/>
  </si>
  <si>
    <t>1階全室＆談話室</t>
    <rPh sb="1" eb="2">
      <t>カイ</t>
    </rPh>
    <rPh sb="2" eb="4">
      <t>ゼンシツ</t>
    </rPh>
    <rPh sb="5" eb="8">
      <t>ダンワシツ</t>
    </rPh>
    <phoneticPr fontId="2"/>
  </si>
  <si>
    <t>庵原義文</t>
    <phoneticPr fontId="2"/>
  </si>
  <si>
    <t>昭42法</t>
    <phoneticPr fontId="2"/>
  </si>
  <si>
    <t>ー</t>
    <phoneticPr fontId="2"/>
  </si>
  <si>
    <t>キャンセル</t>
    <phoneticPr fontId="2"/>
  </si>
  <si>
    <t>12月</t>
    <rPh sb="2" eb="3">
      <t>ガツ</t>
    </rPh>
    <phoneticPr fontId="2"/>
  </si>
  <si>
    <t>土</t>
    <rPh sb="0" eb="1">
      <t>ド</t>
    </rPh>
    <phoneticPr fontId="2"/>
  </si>
  <si>
    <t>1階全室</t>
    <rPh sb="1" eb="2">
      <t>カイ</t>
    </rPh>
    <rPh sb="2" eb="4">
      <t>ゼンシツ</t>
    </rPh>
    <phoneticPr fontId="2"/>
  </si>
  <si>
    <t>-</t>
    <phoneticPr fontId="2"/>
  </si>
  <si>
    <t>昭57社</t>
    <rPh sb="0" eb="1">
      <t>ショウ</t>
    </rPh>
    <rPh sb="3" eb="4">
      <t>シャ</t>
    </rPh>
    <phoneticPr fontId="2"/>
  </si>
  <si>
    <t>折敷瀬先生を囲む勉強会</t>
    <rPh sb="0" eb="1">
      <t>オリ</t>
    </rPh>
    <rPh sb="1" eb="2">
      <t>シ</t>
    </rPh>
    <rPh sb="2" eb="3">
      <t>セ</t>
    </rPh>
    <rPh sb="3" eb="5">
      <t>センセイ</t>
    </rPh>
    <rPh sb="6" eb="7">
      <t>カコ</t>
    </rPh>
    <rPh sb="8" eb="10">
      <t>ベンキョウ</t>
    </rPh>
    <rPh sb="10" eb="11">
      <t>カイ</t>
    </rPh>
    <phoneticPr fontId="2"/>
  </si>
  <si>
    <t>第4回如水会八王子支部　　　　　　　　　コンサート</t>
    <rPh sb="0" eb="1">
      <t>ダイ</t>
    </rPh>
    <rPh sb="2" eb="3">
      <t>カイ</t>
    </rPh>
    <phoneticPr fontId="2"/>
  </si>
  <si>
    <t>090-1792-2610</t>
    <phoneticPr fontId="2"/>
  </si>
  <si>
    <t xml:space="preserve">恒川（堀田）伴子 </t>
    <rPh sb="0" eb="2">
      <t>ツネカワ</t>
    </rPh>
    <rPh sb="3" eb="5">
      <t>ホッタ</t>
    </rPh>
    <phoneticPr fontId="2"/>
  </si>
  <si>
    <t>畠中正志</t>
    <phoneticPr fontId="2"/>
  </si>
  <si>
    <t>090-8495-4582</t>
    <phoneticPr fontId="2"/>
  </si>
  <si>
    <t>籏野友夫</t>
    <phoneticPr fontId="2"/>
  </si>
  <si>
    <t>一橋大学教職員及び如水会員との交流</t>
    <phoneticPr fontId="2"/>
  </si>
  <si>
    <t>水</t>
    <rPh sb="0" eb="1">
      <t>スイ</t>
    </rPh>
    <phoneticPr fontId="2"/>
  </si>
  <si>
    <t>昭38社</t>
    <phoneticPr fontId="2"/>
  </si>
  <si>
    <t>042-575-9577</t>
    <phoneticPr fontId="2"/>
  </si>
  <si>
    <t>伊集院正</t>
    <phoneticPr fontId="2"/>
  </si>
  <si>
    <t>7月</t>
    <rPh sb="1" eb="2">
      <t>ガツ</t>
    </rPh>
    <phoneticPr fontId="2"/>
  </si>
  <si>
    <t>11月</t>
    <rPh sb="2" eb="3">
      <t>ガツ</t>
    </rPh>
    <phoneticPr fontId="2"/>
  </si>
  <si>
    <t>土</t>
    <rPh sb="0" eb="1">
      <t>ド</t>
    </rPh>
    <phoneticPr fontId="2"/>
  </si>
  <si>
    <t>紅椿会</t>
    <rPh sb="0" eb="1">
      <t>クレナイ</t>
    </rPh>
    <rPh sb="1" eb="2">
      <t>ツバキ</t>
    </rPh>
    <rPh sb="2" eb="3">
      <t>カイ</t>
    </rPh>
    <phoneticPr fontId="2"/>
  </si>
  <si>
    <t>第2室</t>
    <rPh sb="0" eb="1">
      <t>ダイ</t>
    </rPh>
    <rPh sb="2" eb="3">
      <t>シツ</t>
    </rPh>
    <phoneticPr fontId="2"/>
  </si>
  <si>
    <t>渡辺紀征</t>
    <phoneticPr fontId="2"/>
  </si>
  <si>
    <t>渡辺紀征</t>
    <phoneticPr fontId="2"/>
  </si>
  <si>
    <t>090-2557-7037</t>
    <phoneticPr fontId="2"/>
  </si>
  <si>
    <t>名取　誠</t>
    <phoneticPr fontId="2"/>
  </si>
  <si>
    <t>-</t>
    <phoneticPr fontId="2"/>
  </si>
  <si>
    <t>-</t>
    <phoneticPr fontId="2"/>
  </si>
  <si>
    <t>白馬会（藤岡ゼミ）</t>
    <rPh sb="0" eb="2">
      <t>ハクバ</t>
    </rPh>
    <rPh sb="2" eb="3">
      <t>カイ</t>
    </rPh>
    <rPh sb="4" eb="6">
      <t>フジオカ</t>
    </rPh>
    <phoneticPr fontId="2"/>
  </si>
  <si>
    <t>-</t>
    <phoneticPr fontId="2"/>
  </si>
  <si>
    <t>080-5482-1908</t>
    <phoneticPr fontId="2"/>
  </si>
  <si>
    <t>瓦林秀嗣</t>
    <phoneticPr fontId="2"/>
  </si>
  <si>
    <t>090-8495-4582</t>
    <phoneticPr fontId="2"/>
  </si>
  <si>
    <t>080-3395-0595</t>
    <phoneticPr fontId="2"/>
  </si>
  <si>
    <t>月</t>
    <rPh sb="0" eb="1">
      <t>ゲツ</t>
    </rPh>
    <phoneticPr fontId="2"/>
  </si>
  <si>
    <t>042-924-9023</t>
    <phoneticPr fontId="2"/>
  </si>
  <si>
    <t>土</t>
    <rPh sb="0" eb="1">
      <t>ド</t>
    </rPh>
    <phoneticPr fontId="2"/>
  </si>
  <si>
    <t>一橋大学芸術と社会研究会</t>
    <rPh sb="0" eb="4">
      <t>ヒ</t>
    </rPh>
    <rPh sb="4" eb="6">
      <t>ゲイジュツ</t>
    </rPh>
    <rPh sb="7" eb="9">
      <t>シャカイ</t>
    </rPh>
    <rPh sb="9" eb="12">
      <t>ケンキュウカイ</t>
    </rPh>
    <phoneticPr fontId="2"/>
  </si>
  <si>
    <t>土</t>
    <rPh sb="0" eb="1">
      <t>ド</t>
    </rPh>
    <phoneticPr fontId="2"/>
  </si>
  <si>
    <t>1階全室</t>
    <rPh sb="1" eb="2">
      <t>カイ</t>
    </rPh>
    <rPh sb="2" eb="4">
      <t>ゼンシツ</t>
    </rPh>
    <phoneticPr fontId="2"/>
  </si>
  <si>
    <t>平６商</t>
    <rPh sb="0" eb="1">
      <t>ヘイ</t>
    </rPh>
    <rPh sb="2" eb="3">
      <t>ショウ</t>
    </rPh>
    <phoneticPr fontId="2"/>
  </si>
  <si>
    <t>090-4034-9451</t>
    <phoneticPr fontId="2"/>
  </si>
  <si>
    <t>090-7196-6765</t>
    <phoneticPr fontId="2"/>
  </si>
  <si>
    <t>如水花見囲碁会</t>
    <rPh sb="0" eb="1">
      <t>ジョ</t>
    </rPh>
    <rPh sb="1" eb="2">
      <t>スイ</t>
    </rPh>
    <rPh sb="2" eb="4">
      <t>ハナミ</t>
    </rPh>
    <rPh sb="4" eb="6">
      <t>イゴ</t>
    </rPh>
    <rPh sb="6" eb="7">
      <t>カイ</t>
    </rPh>
    <phoneticPr fontId="2"/>
  </si>
  <si>
    <t>昭３３社</t>
    <rPh sb="3" eb="4">
      <t>シャ</t>
    </rPh>
    <phoneticPr fontId="2"/>
  </si>
  <si>
    <t>-</t>
    <phoneticPr fontId="2"/>
  </si>
  <si>
    <t>庵原義文</t>
    <phoneticPr fontId="2"/>
  </si>
  <si>
    <t>昭42法</t>
    <phoneticPr fontId="2"/>
  </si>
  <si>
    <t>井の頭支部「歌の会」</t>
    <phoneticPr fontId="2"/>
  </si>
  <si>
    <t>高橋正明</t>
    <phoneticPr fontId="2"/>
  </si>
  <si>
    <t>榎本敬一</t>
    <phoneticPr fontId="2"/>
  </si>
  <si>
    <t>昭34法</t>
    <rPh sb="0" eb="1">
      <t>ショウ</t>
    </rPh>
    <rPh sb="3" eb="4">
      <t>ホウ</t>
    </rPh>
    <phoneticPr fontId="2"/>
  </si>
  <si>
    <t>日</t>
    <rPh sb="0" eb="1">
      <t>ヒ</t>
    </rPh>
    <phoneticPr fontId="2"/>
  </si>
  <si>
    <t>1階全室</t>
    <rPh sb="1" eb="2">
      <t>カイ</t>
    </rPh>
    <rPh sb="2" eb="4">
      <t>ゼンシツ</t>
    </rPh>
    <phoneticPr fontId="2"/>
  </si>
  <si>
    <t>阪　茂爾</t>
    <phoneticPr fontId="2"/>
  </si>
  <si>
    <t>昭36経</t>
    <rPh sb="0" eb="1">
      <t>ショウ</t>
    </rPh>
    <rPh sb="3" eb="4">
      <t>ケイ</t>
    </rPh>
    <phoneticPr fontId="2"/>
  </si>
  <si>
    <t xml:space="preserve">042-385-5601 </t>
    <phoneticPr fontId="2"/>
  </si>
  <si>
    <t>来局して仮予約</t>
    <rPh sb="0" eb="2">
      <t>ライキョク</t>
    </rPh>
    <rPh sb="4" eb="5">
      <t>カリ</t>
    </rPh>
    <rPh sb="5" eb="7">
      <t>ヨヤク</t>
    </rPh>
    <phoneticPr fontId="2"/>
  </si>
  <si>
    <t>36Ｔ会</t>
    <rPh sb="3" eb="4">
      <t>カイ</t>
    </rPh>
    <phoneticPr fontId="2"/>
  </si>
  <si>
    <t>042-580-8070　　　　</t>
    <phoneticPr fontId="2"/>
  </si>
  <si>
    <t>財務部財務課総務係</t>
    <phoneticPr fontId="2"/>
  </si>
  <si>
    <t>　　　　　写）一橋大学　財務部財務課総務係　（FAX042-580-8070）</t>
    <rPh sb="5" eb="6">
      <t>ウツ</t>
    </rPh>
    <rPh sb="7" eb="9">
      <t>ヒトツバシ</t>
    </rPh>
    <rPh sb="9" eb="11">
      <t>ダイガク</t>
    </rPh>
    <phoneticPr fontId="2"/>
  </si>
  <si>
    <t>財務部財務課総務係（FAX:042-580-8070）</t>
    <phoneticPr fontId="2"/>
  </si>
  <si>
    <t>一橋大学　財務部財務課総務係</t>
    <rPh sb="0" eb="2">
      <t>ヒトツバシ</t>
    </rPh>
    <rPh sb="2" eb="4">
      <t>ダイガク</t>
    </rPh>
    <phoneticPr fontId="2"/>
  </si>
  <si>
    <t>-</t>
    <phoneticPr fontId="2"/>
  </si>
  <si>
    <t>阪　茂爾</t>
    <phoneticPr fontId="2"/>
  </si>
  <si>
    <t>日</t>
    <rPh sb="0" eb="1">
      <t>ヒ</t>
    </rPh>
    <phoneticPr fontId="2"/>
  </si>
  <si>
    <t>9月卒業祝賀会</t>
    <rPh sb="1" eb="2">
      <t>ガツ</t>
    </rPh>
    <rPh sb="2" eb="4">
      <t>ソツギョウ</t>
    </rPh>
    <rPh sb="4" eb="7">
      <t>シュクガカイ</t>
    </rPh>
    <phoneticPr fontId="2"/>
  </si>
  <si>
    <t>高橋忠明部長</t>
    <rPh sb="0" eb="6">
      <t>タカハシ</t>
    </rPh>
    <phoneticPr fontId="2"/>
  </si>
  <si>
    <t>事業グループ</t>
    <rPh sb="0" eb="2">
      <t>ジギョウ</t>
    </rPh>
    <phoneticPr fontId="2"/>
  </si>
  <si>
    <t>くにたち茶話会</t>
    <phoneticPr fontId="2"/>
  </si>
  <si>
    <t>葛西恒平</t>
    <phoneticPr fontId="2"/>
  </si>
  <si>
    <t>土</t>
    <rPh sb="0" eb="1">
      <t>ド</t>
    </rPh>
    <phoneticPr fontId="2"/>
  </si>
  <si>
    <t>昭49商</t>
    <rPh sb="0" eb="1">
      <t>ショウ</t>
    </rPh>
    <rPh sb="3" eb="4">
      <t>ショウ</t>
    </rPh>
    <phoneticPr fontId="2"/>
  </si>
  <si>
    <t>伊集院正</t>
    <phoneticPr fontId="2"/>
  </si>
  <si>
    <t>090-5759-0536</t>
    <phoneticPr fontId="2"/>
  </si>
  <si>
    <t>-</t>
    <phoneticPr fontId="2"/>
  </si>
  <si>
    <t>旧２０８同窓会</t>
    <rPh sb="0" eb="1">
      <t>キュウ</t>
    </rPh>
    <rPh sb="4" eb="7">
      <t>ドウソウカイ</t>
    </rPh>
    <phoneticPr fontId="2"/>
  </si>
  <si>
    <t>土</t>
    <rPh sb="0" eb="1">
      <t>ド</t>
    </rPh>
    <phoneticPr fontId="2"/>
  </si>
  <si>
    <t>くにたち茶話会</t>
    <phoneticPr fontId="2"/>
  </si>
  <si>
    <t>昭39社</t>
    <rPh sb="0" eb="1">
      <t>ショウ</t>
    </rPh>
    <rPh sb="3" eb="4">
      <t>シャ</t>
    </rPh>
    <phoneticPr fontId="2"/>
  </si>
  <si>
    <t>火</t>
    <rPh sb="0" eb="1">
      <t>カ</t>
    </rPh>
    <phoneticPr fontId="2"/>
  </si>
  <si>
    <t>瓦林秀嗣</t>
    <phoneticPr fontId="2"/>
  </si>
  <si>
    <t xml:space="preserve">042-571-6947 </t>
    <phoneticPr fontId="2"/>
  </si>
  <si>
    <t>-</t>
    <phoneticPr fontId="2"/>
  </si>
  <si>
    <t>金</t>
    <rPh sb="0" eb="1">
      <t>キン</t>
    </rPh>
    <phoneticPr fontId="2"/>
  </si>
  <si>
    <t>2015//4/25</t>
    <phoneticPr fontId="2"/>
  </si>
  <si>
    <t>月</t>
    <rPh sb="0" eb="1">
      <t>ゲツ</t>
    </rPh>
    <phoneticPr fontId="2"/>
  </si>
  <si>
    <t>国立放談会</t>
    <rPh sb="0" eb="2">
      <t>クニタチ</t>
    </rPh>
    <rPh sb="2" eb="3">
      <t>ホウ</t>
    </rPh>
    <rPh sb="3" eb="4">
      <t>ダン</t>
    </rPh>
    <rPh sb="4" eb="5">
      <t>カイ</t>
    </rPh>
    <phoneticPr fontId="2"/>
  </si>
  <si>
    <t>佐藤好明</t>
    <phoneticPr fontId="2"/>
  </si>
  <si>
    <t>昭39商</t>
    <rPh sb="0" eb="1">
      <t>ショウ</t>
    </rPh>
    <rPh sb="3" eb="4">
      <t>ショウ</t>
    </rPh>
    <phoneticPr fontId="2"/>
  </si>
  <si>
    <t>042-576-8287</t>
    <phoneticPr fontId="2"/>
  </si>
  <si>
    <t>-</t>
    <phoneticPr fontId="2"/>
  </si>
  <si>
    <t>葛西恒平</t>
    <phoneticPr fontId="2"/>
  </si>
  <si>
    <t>-</t>
    <phoneticPr fontId="2"/>
  </si>
  <si>
    <t>井の頭支部「歌の会」</t>
    <phoneticPr fontId="2"/>
  </si>
  <si>
    <t>庵原義文</t>
    <phoneticPr fontId="2"/>
  </si>
  <si>
    <t>昭42法</t>
    <phoneticPr fontId="2"/>
  </si>
  <si>
    <t>停電のため使用不可</t>
    <rPh sb="0" eb="2">
      <t>テイデン</t>
    </rPh>
    <rPh sb="5" eb="7">
      <t>シヨウ</t>
    </rPh>
    <rPh sb="7" eb="9">
      <t>フカ</t>
    </rPh>
    <phoneticPr fontId="2"/>
  </si>
  <si>
    <t>火</t>
    <rPh sb="0" eb="1">
      <t>カ</t>
    </rPh>
    <phoneticPr fontId="2"/>
  </si>
  <si>
    <t>は、談話室の利用</t>
    <rPh sb="2" eb="5">
      <t>ダンワシツ</t>
    </rPh>
    <rPh sb="6" eb="8">
      <t>リヨウ</t>
    </rPh>
    <phoneticPr fontId="2"/>
  </si>
  <si>
    <t>佐野書院予約受付一覧</t>
    <rPh sb="0" eb="2">
      <t>サノ</t>
    </rPh>
    <rPh sb="2" eb="4">
      <t>ショイン</t>
    </rPh>
    <rPh sb="4" eb="6">
      <t>ヨヤク</t>
    </rPh>
    <rPh sb="6" eb="8">
      <t>ウケツケ</t>
    </rPh>
    <rPh sb="8" eb="10">
      <t>イチラン</t>
    </rPh>
    <phoneticPr fontId="2"/>
  </si>
  <si>
    <t>常勤管理人制度</t>
    <rPh sb="0" eb="2">
      <t>ジョウキン</t>
    </rPh>
    <rPh sb="2" eb="5">
      <t>カンリニン</t>
    </rPh>
    <rPh sb="5" eb="7">
      <t>セイド</t>
    </rPh>
    <phoneticPr fontId="2"/>
  </si>
  <si>
    <t>終了につき、</t>
    <rPh sb="0" eb="2">
      <t>シュウリョウ</t>
    </rPh>
    <phoneticPr fontId="2"/>
  </si>
  <si>
    <t>会館部で対応</t>
    <rPh sb="0" eb="2">
      <t>カイカン</t>
    </rPh>
    <rPh sb="2" eb="3">
      <t>ブ</t>
    </rPh>
    <rPh sb="4" eb="6">
      <t>タイオウ</t>
    </rPh>
    <phoneticPr fontId="2"/>
  </si>
  <si>
    <t>することに変更</t>
    <rPh sb="5" eb="7">
      <t>ヘンコウ</t>
    </rPh>
    <phoneticPr fontId="2"/>
  </si>
  <si>
    <t>※如水会事務局</t>
    <rPh sb="1" eb="4">
      <t>ジョ</t>
    </rPh>
    <rPh sb="4" eb="7">
      <t>ジムキョク</t>
    </rPh>
    <phoneticPr fontId="2"/>
  </si>
  <si>
    <t>火</t>
    <rPh sb="0" eb="1">
      <t>カ</t>
    </rPh>
    <phoneticPr fontId="2"/>
  </si>
  <si>
    <t>-</t>
    <phoneticPr fontId="2"/>
  </si>
  <si>
    <t>金</t>
    <rPh sb="0" eb="1">
      <t>キン</t>
    </rPh>
    <phoneticPr fontId="2"/>
  </si>
  <si>
    <t>-</t>
    <phoneticPr fontId="2"/>
  </si>
  <si>
    <t>井の頭支部「歌の会」</t>
    <phoneticPr fontId="2"/>
  </si>
  <si>
    <t>火</t>
    <rPh sb="0" eb="1">
      <t>カ</t>
    </rPh>
    <phoneticPr fontId="2"/>
  </si>
  <si>
    <t>水</t>
    <rPh sb="0" eb="1">
      <t>スイ</t>
    </rPh>
    <phoneticPr fontId="2"/>
  </si>
  <si>
    <t>木</t>
    <phoneticPr fontId="2"/>
  </si>
  <si>
    <t>樹木選定作業で使用不可</t>
    <rPh sb="0" eb="2">
      <t>ジュモク</t>
    </rPh>
    <rPh sb="2" eb="4">
      <t>センテイ</t>
    </rPh>
    <rPh sb="4" eb="6">
      <t>サギョウ</t>
    </rPh>
    <rPh sb="7" eb="9">
      <t>シヨウ</t>
    </rPh>
    <rPh sb="9" eb="11">
      <t>フカ</t>
    </rPh>
    <phoneticPr fontId="2"/>
  </si>
  <si>
    <t>日</t>
    <rPh sb="0" eb="1">
      <t>ヒ</t>
    </rPh>
    <phoneticPr fontId="2"/>
  </si>
  <si>
    <t>大学夏季一斉休業のため使用不可</t>
    <rPh sb="0" eb="2">
      <t>ダイガク</t>
    </rPh>
    <rPh sb="2" eb="4">
      <t>カキ</t>
    </rPh>
    <rPh sb="4" eb="6">
      <t>イッセイ</t>
    </rPh>
    <rPh sb="6" eb="8">
      <t>キュウギョウ</t>
    </rPh>
    <rPh sb="11" eb="13">
      <t>シヨウ</t>
    </rPh>
    <rPh sb="13" eb="15">
      <t>フカ</t>
    </rPh>
    <phoneticPr fontId="2"/>
  </si>
  <si>
    <t>日</t>
    <rPh sb="0" eb="1">
      <t>ヒ</t>
    </rPh>
    <phoneticPr fontId="2"/>
  </si>
  <si>
    <t>白井和之</t>
    <phoneticPr fontId="2"/>
  </si>
  <si>
    <t>昭57商</t>
    <rPh sb="0" eb="1">
      <t>ショウ</t>
    </rPh>
    <rPh sb="3" eb="4">
      <t>ショウ</t>
    </rPh>
    <phoneticPr fontId="2"/>
  </si>
  <si>
    <t>シュクレ・メサイアを歌う会（練習会）　　　　　　弦楽アンサンブルと声楽</t>
    <phoneticPr fontId="2"/>
  </si>
  <si>
    <t>080-5443-9732</t>
    <phoneticPr fontId="2"/>
  </si>
  <si>
    <t>祝</t>
    <rPh sb="0" eb="1">
      <t>シュク</t>
    </rPh>
    <phoneticPr fontId="2"/>
  </si>
  <si>
    <t>1階全室</t>
    <rPh sb="1" eb="2">
      <t>カイ</t>
    </rPh>
    <rPh sb="2" eb="4">
      <t>ゼンシツ</t>
    </rPh>
    <phoneticPr fontId="2"/>
  </si>
  <si>
    <t>一橋祭・笠原</t>
    <rPh sb="0" eb="2">
      <t>イチハシ</t>
    </rPh>
    <rPh sb="2" eb="3">
      <t>サイ</t>
    </rPh>
    <rPh sb="4" eb="6">
      <t>カサハラ</t>
    </rPh>
    <phoneticPr fontId="2"/>
  </si>
  <si>
    <t>一橋祭懇親会</t>
    <rPh sb="0" eb="2">
      <t>イチハシ</t>
    </rPh>
    <rPh sb="2" eb="3">
      <t>サイ</t>
    </rPh>
    <rPh sb="3" eb="5">
      <t>コンシン</t>
    </rPh>
    <rPh sb="5" eb="6">
      <t>カイ</t>
    </rPh>
    <phoneticPr fontId="2"/>
  </si>
  <si>
    <t>学生支援課　中村様経由の申込に、変更されていた</t>
    <rPh sb="0" eb="2">
      <t>ガクセイ</t>
    </rPh>
    <rPh sb="2" eb="4">
      <t>シエン</t>
    </rPh>
    <rPh sb="4" eb="5">
      <t>カ</t>
    </rPh>
    <rPh sb="6" eb="8">
      <t>ナカムラ</t>
    </rPh>
    <rPh sb="8" eb="9">
      <t>サマ</t>
    </rPh>
    <rPh sb="9" eb="11">
      <t>ケイユ</t>
    </rPh>
    <rPh sb="12" eb="14">
      <t>モウシコミ</t>
    </rPh>
    <rPh sb="16" eb="18">
      <t>ヘンコウ</t>
    </rPh>
    <phoneticPr fontId="2"/>
  </si>
  <si>
    <t>9月</t>
    <rPh sb="1" eb="2">
      <t>ガツ</t>
    </rPh>
    <phoneticPr fontId="2"/>
  </si>
  <si>
    <t>12/13（日）からこの日に変更希望1/19受</t>
    <rPh sb="6" eb="7">
      <t>ヒ</t>
    </rPh>
    <rPh sb="12" eb="13">
      <t>ヒ</t>
    </rPh>
    <rPh sb="14" eb="16">
      <t>ヘンコウ</t>
    </rPh>
    <rPh sb="16" eb="18">
      <t>キボウ</t>
    </rPh>
    <rPh sb="22" eb="23">
      <t>ウ</t>
    </rPh>
    <phoneticPr fontId="2"/>
  </si>
  <si>
    <t>返事無し</t>
    <rPh sb="0" eb="2">
      <t>ヘンジ</t>
    </rPh>
    <rPh sb="2" eb="3">
      <t>ナシ</t>
    </rPh>
    <phoneticPr fontId="2"/>
  </si>
  <si>
    <t>昭38経</t>
    <phoneticPr fontId="2"/>
  </si>
  <si>
    <t>幹事宛に鍵引換証送付</t>
    <rPh sb="0" eb="2">
      <t>カンジ</t>
    </rPh>
    <rPh sb="2" eb="3">
      <t>アテ</t>
    </rPh>
    <rPh sb="4" eb="5">
      <t>カギ</t>
    </rPh>
    <rPh sb="5" eb="6">
      <t>ヒ</t>
    </rPh>
    <rPh sb="6" eb="7">
      <t>カ</t>
    </rPh>
    <rPh sb="7" eb="8">
      <t>ショウ</t>
    </rPh>
    <rPh sb="8" eb="10">
      <t>ソウフ</t>
    </rPh>
    <phoneticPr fontId="2"/>
  </si>
  <si>
    <t>平成26年　　　</t>
    <rPh sb="0" eb="2">
      <t>ヘイセイ</t>
    </rPh>
    <rPh sb="4" eb="5">
      <t>ネン</t>
    </rPh>
    <phoneticPr fontId="2"/>
  </si>
  <si>
    <t>中里咲子</t>
    <phoneticPr fontId="2"/>
  </si>
  <si>
    <t>第3回如水会八王子支部　　　　　　　　　コンサート</t>
    <rPh sb="0" eb="1">
      <t>ダイ</t>
    </rPh>
    <rPh sb="2" eb="3">
      <t>カイ</t>
    </rPh>
    <phoneticPr fontId="2"/>
  </si>
  <si>
    <t>数回キャンセルと再予約を繰り返して10/28キャンセル（最後）のＴＥＬ有　 　　　  ※今後再び連絡して抑えれれなくても結構ですと確認済み</t>
    <rPh sb="0" eb="2">
      <t>スウカイ</t>
    </rPh>
    <rPh sb="8" eb="9">
      <t>サイ</t>
    </rPh>
    <rPh sb="9" eb="11">
      <t>ヨヤク</t>
    </rPh>
    <rPh sb="12" eb="13">
      <t>ク</t>
    </rPh>
    <rPh sb="14" eb="15">
      <t>カエ</t>
    </rPh>
    <rPh sb="28" eb="30">
      <t>サイゴ</t>
    </rPh>
    <rPh sb="35" eb="36">
      <t>アリ</t>
    </rPh>
    <rPh sb="44" eb="46">
      <t>コンゴ</t>
    </rPh>
    <rPh sb="46" eb="47">
      <t>フタタ</t>
    </rPh>
    <rPh sb="48" eb="50">
      <t>レンラク</t>
    </rPh>
    <rPh sb="52" eb="53">
      <t>オサ</t>
    </rPh>
    <rPh sb="60" eb="62">
      <t>ケッコウ</t>
    </rPh>
    <rPh sb="65" eb="67">
      <t>カクニン</t>
    </rPh>
    <rPh sb="67" eb="68">
      <t>ズ</t>
    </rPh>
    <phoneticPr fontId="2"/>
  </si>
  <si>
    <t>事業グループ匹田経由で申込</t>
    <rPh sb="0" eb="2">
      <t>ジギョウ</t>
    </rPh>
    <rPh sb="6" eb="7">
      <t>ヒキ</t>
    </rPh>
    <rPh sb="7" eb="8">
      <t>タ</t>
    </rPh>
    <rPh sb="8" eb="10">
      <t>ケイユ</t>
    </rPh>
    <rPh sb="11" eb="13">
      <t>モウシコミ</t>
    </rPh>
    <phoneticPr fontId="2"/>
  </si>
  <si>
    <t>川井健ゼミＯＢ会　　　　　　　　　　　　　　　　（川井先生をしのぶ会：3回忌）</t>
    <rPh sb="7" eb="8">
      <t>カイ</t>
    </rPh>
    <rPh sb="36" eb="38">
      <t>カイキ</t>
    </rPh>
    <phoneticPr fontId="2"/>
  </si>
  <si>
    <t>利用は今後月1回の利用とするよう連絡</t>
    <rPh sb="0" eb="2">
      <t>リヨウ</t>
    </rPh>
    <rPh sb="3" eb="5">
      <t>コンゴ</t>
    </rPh>
    <rPh sb="5" eb="6">
      <t>ツキ</t>
    </rPh>
    <rPh sb="7" eb="8">
      <t>カイ</t>
    </rPh>
    <rPh sb="9" eb="11">
      <t>リヨウ</t>
    </rPh>
    <rPh sb="16" eb="18">
      <t>レンラク</t>
    </rPh>
    <phoneticPr fontId="2"/>
  </si>
  <si>
    <t>備考</t>
    <rPh sb="0" eb="2">
      <t>ビコウ</t>
    </rPh>
    <phoneticPr fontId="2"/>
  </si>
  <si>
    <t>大学経由：大学の新田様より予約有042-580-8649</t>
    <rPh sb="0" eb="2">
      <t>ダイガク</t>
    </rPh>
    <rPh sb="2" eb="4">
      <t>ケイユ</t>
    </rPh>
    <rPh sb="5" eb="7">
      <t>ダイガク</t>
    </rPh>
    <rPh sb="8" eb="10">
      <t>ニッタ</t>
    </rPh>
    <rPh sb="10" eb="11">
      <t>サマ</t>
    </rPh>
    <rPh sb="13" eb="15">
      <t>ヨヤク</t>
    </rPh>
    <rPh sb="15" eb="16">
      <t>アリ</t>
    </rPh>
    <phoneticPr fontId="2"/>
  </si>
  <si>
    <t>一橋大学財務課（田原様）から連絡</t>
    <rPh sb="0" eb="4">
      <t>ヒ</t>
    </rPh>
    <rPh sb="4" eb="6">
      <t>ザイム</t>
    </rPh>
    <rPh sb="6" eb="7">
      <t>カ</t>
    </rPh>
    <rPh sb="8" eb="10">
      <t>タハラ</t>
    </rPh>
    <rPh sb="10" eb="11">
      <t>サマ</t>
    </rPh>
    <rPh sb="14" eb="16">
      <t>レンラク</t>
    </rPh>
    <phoneticPr fontId="2"/>
  </si>
  <si>
    <t>2月・3月の　　　土・日は空なし（財務課より）</t>
    <rPh sb="1" eb="2">
      <t>ガツ</t>
    </rPh>
    <rPh sb="4" eb="5">
      <t>ガツ</t>
    </rPh>
    <rPh sb="9" eb="10">
      <t>ド</t>
    </rPh>
    <rPh sb="11" eb="12">
      <t>ヒ</t>
    </rPh>
    <rPh sb="13" eb="14">
      <t>アキ</t>
    </rPh>
    <rPh sb="17" eb="19">
      <t>ザイム</t>
    </rPh>
    <rPh sb="19" eb="20">
      <t>カ</t>
    </rPh>
    <phoneticPr fontId="2"/>
  </si>
  <si>
    <t>如水会主催公式行事</t>
    <rPh sb="0" eb="3">
      <t>ジョ</t>
    </rPh>
    <rPh sb="3" eb="5">
      <t>シュサイ</t>
    </rPh>
    <rPh sb="5" eb="7">
      <t>コウシキ</t>
    </rPh>
    <rPh sb="7" eb="9">
      <t>ギョウジ</t>
    </rPh>
    <phoneticPr fontId="2"/>
  </si>
  <si>
    <t>2014/12/27　から　2015/1/4</t>
    <phoneticPr fontId="2"/>
  </si>
  <si>
    <t>～8/16</t>
    <phoneticPr fontId="2"/>
  </si>
  <si>
    <t>商３</t>
    <rPh sb="0" eb="1">
      <t>ショウ</t>
    </rPh>
    <phoneticPr fontId="2"/>
  </si>
  <si>
    <t>090-5565-2041</t>
    <phoneticPr fontId="2"/>
  </si>
  <si>
    <t>7/15大学に問い合わせメール送信</t>
    <rPh sb="4" eb="6">
      <t>ダイガク</t>
    </rPh>
    <rPh sb="7" eb="8">
      <t>ト</t>
    </rPh>
    <rPh sb="9" eb="10">
      <t>ア</t>
    </rPh>
    <rPh sb="15" eb="17">
      <t>ソウシン</t>
    </rPh>
    <phoneticPr fontId="2"/>
  </si>
  <si>
    <t>8月</t>
    <rPh sb="1" eb="2">
      <t>ガツ</t>
    </rPh>
    <phoneticPr fontId="2"/>
  </si>
  <si>
    <t>一橋CANNONテニスクラブ</t>
    <phoneticPr fontId="2"/>
  </si>
  <si>
    <t>奥村太久実</t>
    <phoneticPr fontId="2"/>
  </si>
  <si>
    <t>大学：10/3(土）予約済</t>
    <rPh sb="0" eb="2">
      <t>ダイガク</t>
    </rPh>
    <rPh sb="8" eb="9">
      <t>ド</t>
    </rPh>
    <rPh sb="10" eb="12">
      <t>ヨヤク</t>
    </rPh>
    <rPh sb="12" eb="13">
      <t>ズ</t>
    </rPh>
    <phoneticPr fontId="2"/>
  </si>
  <si>
    <t>一橋大学「芸術と社会」研究会</t>
    <rPh sb="0" eb="4">
      <t>ヒ</t>
    </rPh>
    <rPh sb="5" eb="7">
      <t>ゲイジュツ</t>
    </rPh>
    <rPh sb="8" eb="10">
      <t>シャカイ</t>
    </rPh>
    <rPh sb="11" eb="14">
      <t>ケンキュウカイ</t>
    </rPh>
    <phoneticPr fontId="2"/>
  </si>
  <si>
    <t>松宮綾子</t>
    <phoneticPr fontId="2"/>
  </si>
  <si>
    <t>050-3139-7432</t>
    <phoneticPr fontId="2"/>
  </si>
  <si>
    <t>090-4706-7877</t>
    <phoneticPr fontId="2"/>
  </si>
  <si>
    <t>10月</t>
    <rPh sb="2" eb="3">
      <t>ガツ</t>
    </rPh>
    <phoneticPr fontId="2"/>
  </si>
  <si>
    <t>大学：11/2(月）予約済</t>
    <rPh sb="0" eb="2">
      <t>ダイガク</t>
    </rPh>
    <rPh sb="8" eb="9">
      <t>ゲツ</t>
    </rPh>
    <rPh sb="10" eb="12">
      <t>ヨヤク</t>
    </rPh>
    <rPh sb="12" eb="13">
      <t>ズ</t>
    </rPh>
    <phoneticPr fontId="2"/>
  </si>
  <si>
    <t>大学：8/30(日）予約済</t>
    <rPh sb="8" eb="9">
      <t>ヒ</t>
    </rPh>
    <phoneticPr fontId="2"/>
  </si>
  <si>
    <t>土</t>
    <rPh sb="0" eb="1">
      <t>ド</t>
    </rPh>
    <phoneticPr fontId="2"/>
  </si>
  <si>
    <t>昭33社</t>
    <rPh sb="3" eb="4">
      <t>シャ</t>
    </rPh>
    <phoneticPr fontId="2"/>
  </si>
  <si>
    <t>一橋CANNONテニスクラブ</t>
    <phoneticPr fontId="2"/>
  </si>
  <si>
    <t>奥村太久実</t>
    <phoneticPr fontId="2"/>
  </si>
  <si>
    <t>＜備考＞</t>
    <rPh sb="1" eb="3">
      <t>ビコウ</t>
    </rPh>
    <phoneticPr fontId="2"/>
  </si>
  <si>
    <t>一橋大学総務課長山本様から連絡　2015/8/4</t>
    <rPh sb="0" eb="4">
      <t>ヒ</t>
    </rPh>
    <rPh sb="4" eb="6">
      <t>ソウム</t>
    </rPh>
    <rPh sb="6" eb="8">
      <t>カチョウ</t>
    </rPh>
    <rPh sb="8" eb="10">
      <t>ヤマモト</t>
    </rPh>
    <rPh sb="10" eb="11">
      <t>サマ</t>
    </rPh>
    <rPh sb="13" eb="15">
      <t>レンラク</t>
    </rPh>
    <phoneticPr fontId="2"/>
  </si>
  <si>
    <t>支部総会のため早めに予約可</t>
    <rPh sb="0" eb="2">
      <t>シブ</t>
    </rPh>
    <rPh sb="2" eb="4">
      <t>ソウカイ</t>
    </rPh>
    <rPh sb="7" eb="8">
      <t>ハヤ</t>
    </rPh>
    <rPh sb="10" eb="12">
      <t>ヨヤク</t>
    </rPh>
    <rPh sb="12" eb="13">
      <t>カ</t>
    </rPh>
    <phoneticPr fontId="2"/>
  </si>
  <si>
    <t>学長もご出席のため例外として早めの予約受付（局長同席のうえ財務課と決定）</t>
    <rPh sb="0" eb="2">
      <t>ガクチョウ</t>
    </rPh>
    <rPh sb="4" eb="6">
      <t>シュッセキ</t>
    </rPh>
    <rPh sb="9" eb="11">
      <t>レイガイ</t>
    </rPh>
    <rPh sb="14" eb="15">
      <t>ハヤ</t>
    </rPh>
    <rPh sb="17" eb="19">
      <t>ヨヤク</t>
    </rPh>
    <rPh sb="19" eb="21">
      <t>ウケツケ</t>
    </rPh>
    <rPh sb="22" eb="24">
      <t>キョクチョウ</t>
    </rPh>
    <rPh sb="24" eb="26">
      <t>ドウセキ</t>
    </rPh>
    <rPh sb="29" eb="31">
      <t>ザイム</t>
    </rPh>
    <rPh sb="31" eb="32">
      <t>カ</t>
    </rPh>
    <rPh sb="33" eb="35">
      <t>ケッテイ</t>
    </rPh>
    <phoneticPr fontId="2"/>
  </si>
  <si>
    <t>27年度蓼沼ゼミ定例会</t>
    <rPh sb="2" eb="3">
      <t>ネン</t>
    </rPh>
    <rPh sb="3" eb="4">
      <t>ド</t>
    </rPh>
    <rPh sb="4" eb="6">
      <t>タデヌマ</t>
    </rPh>
    <rPh sb="8" eb="11">
      <t>テイレイカイ</t>
    </rPh>
    <phoneticPr fontId="2"/>
  </si>
  <si>
    <t>平20経</t>
    <rPh sb="0" eb="1">
      <t>ヘイ</t>
    </rPh>
    <rPh sb="3" eb="4">
      <t>ケイ</t>
    </rPh>
    <phoneticPr fontId="2"/>
  </si>
  <si>
    <t>090-6250-8142</t>
    <phoneticPr fontId="2"/>
  </si>
  <si>
    <t xml:space="preserve">金濱正晃
</t>
    <phoneticPr fontId="2"/>
  </si>
  <si>
    <t>岡田　様</t>
    <rPh sb="0" eb="2">
      <t>オカダ</t>
    </rPh>
    <rPh sb="3" eb="4">
      <t>サマ</t>
    </rPh>
    <phoneticPr fontId="2"/>
  </si>
  <si>
    <t>以　上</t>
    <rPh sb="0" eb="1">
      <t>イ</t>
    </rPh>
    <rPh sb="2" eb="3">
      <t>ウエ</t>
    </rPh>
    <phoneticPr fontId="2"/>
  </si>
  <si>
    <t>11/7(土）予約済</t>
    <rPh sb="5" eb="6">
      <t>ド</t>
    </rPh>
    <rPh sb="7" eb="9">
      <t>ヨヤク</t>
    </rPh>
    <rPh sb="9" eb="10">
      <t>ズ</t>
    </rPh>
    <phoneticPr fontId="2"/>
  </si>
  <si>
    <t>火</t>
    <rPh sb="0" eb="1">
      <t>カ</t>
    </rPh>
    <phoneticPr fontId="2"/>
  </si>
  <si>
    <t>一橋大学管弦楽団ＯＢ・現役打合せ</t>
    <rPh sb="0" eb="4">
      <t>ヒ</t>
    </rPh>
    <rPh sb="4" eb="6">
      <t>カンゲン</t>
    </rPh>
    <rPh sb="6" eb="8">
      <t>ガクダン</t>
    </rPh>
    <rPh sb="11" eb="13">
      <t>ゲンエキ</t>
    </rPh>
    <rPh sb="13" eb="15">
      <t>ウチアワ</t>
    </rPh>
    <phoneticPr fontId="2"/>
  </si>
  <si>
    <t>　　　　　　　 岡田　様</t>
    <rPh sb="8" eb="10">
      <t>オカダ</t>
    </rPh>
    <rPh sb="11" eb="12">
      <t>サマ</t>
    </rPh>
    <phoneticPr fontId="2"/>
  </si>
  <si>
    <t>9月</t>
    <rPh sb="1" eb="2">
      <t>ガツ</t>
    </rPh>
    <phoneticPr fontId="2"/>
  </si>
  <si>
    <t>大会議室</t>
    <rPh sb="0" eb="4">
      <t>ダイカイギシツ</t>
    </rPh>
    <phoneticPr fontId="2"/>
  </si>
  <si>
    <t>折口みゆき</t>
    <rPh sb="0" eb="2">
      <t>オリグチ</t>
    </rPh>
    <phoneticPr fontId="2"/>
  </si>
  <si>
    <t>平9社</t>
    <rPh sb="0" eb="1">
      <t>ヘイ</t>
    </rPh>
    <rPh sb="2" eb="3">
      <t>シャ</t>
    </rPh>
    <phoneticPr fontId="2"/>
  </si>
  <si>
    <t>木本ゼミ：家族と仕事研究会</t>
    <rPh sb="0" eb="2">
      <t>キモト</t>
    </rPh>
    <rPh sb="5" eb="7">
      <t>カゾク</t>
    </rPh>
    <rPh sb="8" eb="10">
      <t>シゴト</t>
    </rPh>
    <rPh sb="10" eb="13">
      <t>ケンキュウカイ</t>
    </rPh>
    <phoneticPr fontId="2"/>
  </si>
  <si>
    <t>080-5521-9454</t>
    <phoneticPr fontId="2"/>
  </si>
  <si>
    <t>渡辺紀征</t>
    <phoneticPr fontId="2"/>
  </si>
  <si>
    <t>昭38社</t>
    <phoneticPr fontId="2"/>
  </si>
  <si>
    <t>042-575-9577</t>
    <phoneticPr fontId="2"/>
  </si>
  <si>
    <t>昭33商</t>
    <phoneticPr fontId="2"/>
  </si>
  <si>
    <t>090-4206-0866</t>
    <phoneticPr fontId="2"/>
  </si>
  <si>
    <t>如水会オペラ鑑賞会（コンサート）</t>
    <phoneticPr fontId="2"/>
  </si>
  <si>
    <t>河崎  卓</t>
    <phoneticPr fontId="2"/>
  </si>
  <si>
    <t>昭54商</t>
    <phoneticPr fontId="2"/>
  </si>
  <si>
    <t>-</t>
    <phoneticPr fontId="2"/>
  </si>
  <si>
    <t>090-3133-6393</t>
    <phoneticPr fontId="2"/>
  </si>
  <si>
    <t>佐野書院サロンコンサート</t>
    <phoneticPr fontId="2"/>
  </si>
  <si>
    <t>日</t>
    <rPh sb="0" eb="1">
      <t>ヒ</t>
    </rPh>
    <phoneticPr fontId="2"/>
  </si>
  <si>
    <t>水星交響楽団　反省会</t>
    <rPh sb="7" eb="9">
      <t>ハンセイ</t>
    </rPh>
    <rPh sb="9" eb="10">
      <t>カイ</t>
    </rPh>
    <phoneticPr fontId="2"/>
  </si>
  <si>
    <t>木</t>
    <rPh sb="0" eb="1">
      <t>キ</t>
    </rPh>
    <phoneticPr fontId="2"/>
  </si>
  <si>
    <t>金</t>
    <rPh sb="0" eb="1">
      <t>キン</t>
    </rPh>
    <phoneticPr fontId="2"/>
  </si>
  <si>
    <t>書院庭剪定佐作業（チェーンソー等騒音）のため使用不可</t>
    <rPh sb="0" eb="2">
      <t>ショイン</t>
    </rPh>
    <rPh sb="2" eb="3">
      <t>ニワ</t>
    </rPh>
    <rPh sb="3" eb="5">
      <t>センテイ</t>
    </rPh>
    <rPh sb="5" eb="6">
      <t>サ</t>
    </rPh>
    <rPh sb="6" eb="8">
      <t>サギョウ</t>
    </rPh>
    <rPh sb="15" eb="16">
      <t>トウ</t>
    </rPh>
    <rPh sb="16" eb="18">
      <t>ソウオン</t>
    </rPh>
    <rPh sb="22" eb="24">
      <t>シヨウ</t>
    </rPh>
    <rPh sb="24" eb="26">
      <t>フカ</t>
    </rPh>
    <phoneticPr fontId="2"/>
  </si>
  <si>
    <t>佐野書院談話室利用のご連絡</t>
    <phoneticPr fontId="2"/>
  </si>
  <si>
    <t>庵原義文</t>
    <phoneticPr fontId="2"/>
  </si>
  <si>
    <t>くにたち放談会</t>
    <rPh sb="4" eb="6">
      <t>ホウダン</t>
    </rPh>
    <phoneticPr fontId="2"/>
  </si>
  <si>
    <t>土</t>
    <rPh sb="0" eb="1">
      <t>ド</t>
    </rPh>
    <phoneticPr fontId="2"/>
  </si>
  <si>
    <t>1階全室</t>
    <rPh sb="1" eb="2">
      <t>カイ</t>
    </rPh>
    <rPh sb="2" eb="4">
      <t>ゼンシツ</t>
    </rPh>
    <phoneticPr fontId="2"/>
  </si>
  <si>
    <t>昭59商</t>
    <rPh sb="0" eb="1">
      <t>ショウ</t>
    </rPh>
    <rPh sb="3" eb="4">
      <t>ショウ</t>
    </rPh>
    <phoneticPr fontId="2"/>
  </si>
  <si>
    <t>090-4847-6179</t>
    <phoneticPr fontId="2"/>
  </si>
  <si>
    <t>初めは、佐藤好明様よりＴＥＬにて申込042-576-8287</t>
    <rPh sb="0" eb="1">
      <t>ハジ</t>
    </rPh>
    <rPh sb="8" eb="9">
      <t>サマ</t>
    </rPh>
    <rPh sb="16" eb="18">
      <t>モウシコミ</t>
    </rPh>
    <phoneticPr fontId="2"/>
  </si>
  <si>
    <t>大学　　　許可書    受領日</t>
    <rPh sb="0" eb="2">
      <t>ダイガク</t>
    </rPh>
    <rPh sb="5" eb="6">
      <t>モト</t>
    </rPh>
    <rPh sb="6" eb="7">
      <t>カ</t>
    </rPh>
    <rPh sb="7" eb="8">
      <t>ショ</t>
    </rPh>
    <rPh sb="12" eb="14">
      <t>ジュリョウ</t>
    </rPh>
    <rPh sb="14" eb="15">
      <t>ビ</t>
    </rPh>
    <phoneticPr fontId="2"/>
  </si>
  <si>
    <t>小野 裕朗</t>
    <rPh sb="0" eb="2">
      <t>オノ</t>
    </rPh>
    <rPh sb="3" eb="4">
      <t>ヒロシ</t>
    </rPh>
    <rPh sb="4" eb="5">
      <t>アキラ</t>
    </rPh>
    <phoneticPr fontId="2"/>
  </si>
  <si>
    <t>日</t>
    <rPh sb="0" eb="1">
      <t>ヒ</t>
    </rPh>
    <phoneticPr fontId="2"/>
  </si>
  <si>
    <t>「仕事研究会」1988年法学部卒　        榎本英剛氏主催の会</t>
    <phoneticPr fontId="2"/>
  </si>
  <si>
    <t>籏野友夫</t>
    <phoneticPr fontId="2"/>
  </si>
  <si>
    <t>昭38経</t>
    <phoneticPr fontId="2"/>
  </si>
  <si>
    <t>一橋バスケットボールクラブ　　　　　　　　（体育会バスケットボール部ＯＢ会）</t>
    <rPh sb="0" eb="2">
      <t>イチハシ</t>
    </rPh>
    <rPh sb="22" eb="25">
      <t>タイイクカイ</t>
    </rPh>
    <rPh sb="33" eb="34">
      <t>ブ</t>
    </rPh>
    <rPh sb="36" eb="37">
      <t>カイ</t>
    </rPh>
    <phoneticPr fontId="2"/>
  </si>
  <si>
    <t>土</t>
    <rPh sb="0" eb="1">
      <t>ド</t>
    </rPh>
    <phoneticPr fontId="2"/>
  </si>
  <si>
    <t>月</t>
    <rPh sb="0" eb="1">
      <t>ゲツ</t>
    </rPh>
    <phoneticPr fontId="2"/>
  </si>
  <si>
    <t>瓦林秀嗣</t>
    <phoneticPr fontId="2"/>
  </si>
  <si>
    <t>談話室</t>
    <rPh sb="0" eb="3">
      <t>ダンワシツ</t>
    </rPh>
    <phoneticPr fontId="2"/>
  </si>
  <si>
    <t>祝</t>
    <rPh sb="0" eb="1">
      <t>シュク</t>
    </rPh>
    <phoneticPr fontId="2"/>
  </si>
  <si>
    <t xml:space="preserve">第５回如水会八王子支部コンサート
</t>
    <phoneticPr fontId="2"/>
  </si>
  <si>
    <t>一橋オケとの懇談会</t>
    <rPh sb="0" eb="2">
      <t>イチハシ</t>
    </rPh>
    <rPh sb="6" eb="9">
      <t>コンダンカイ</t>
    </rPh>
    <phoneticPr fontId="2"/>
  </si>
  <si>
    <t>～12/28</t>
    <phoneticPr fontId="2"/>
  </si>
  <si>
    <t>2015/12/29～2016/1/3</t>
    <phoneticPr fontId="2"/>
  </si>
  <si>
    <t>2月</t>
    <rPh sb="1" eb="2">
      <t>ガツ</t>
    </rPh>
    <phoneticPr fontId="2"/>
  </si>
  <si>
    <t>日</t>
    <rPh sb="0" eb="1">
      <t>ヒ</t>
    </rPh>
    <phoneticPr fontId="2"/>
  </si>
  <si>
    <t>-</t>
    <phoneticPr fontId="2"/>
  </si>
  <si>
    <t>瓦林秀嗣</t>
    <phoneticPr fontId="2"/>
  </si>
  <si>
    <t>日</t>
    <rPh sb="0" eb="1">
      <t>ヒ</t>
    </rPh>
    <phoneticPr fontId="2"/>
  </si>
  <si>
    <t>日</t>
    <rPh sb="0" eb="1">
      <t>ヒ</t>
    </rPh>
    <phoneticPr fontId="2"/>
  </si>
  <si>
    <t>中里 咲子</t>
    <phoneticPr fontId="2"/>
  </si>
  <si>
    <t>第2室</t>
    <rPh sb="0" eb="1">
      <t>ダイ</t>
    </rPh>
    <rPh sb="2" eb="3">
      <t>シツ</t>
    </rPh>
    <phoneticPr fontId="2"/>
  </si>
  <si>
    <t>平4法</t>
    <phoneticPr fontId="2"/>
  </si>
  <si>
    <t>国立国分寺支部／囲碁の会</t>
    <rPh sb="0" eb="2">
      <t>クニタチ</t>
    </rPh>
    <rPh sb="2" eb="5">
      <t>コクブンジ</t>
    </rPh>
    <rPh sb="5" eb="7">
      <t>シブ</t>
    </rPh>
    <rPh sb="8" eb="10">
      <t>イゴ</t>
    </rPh>
    <rPh sb="11" eb="12">
      <t>カイ</t>
    </rPh>
    <phoneticPr fontId="2"/>
  </si>
  <si>
    <t>渡邊紀征（38社）</t>
    <rPh sb="0" eb="2">
      <t>ワタナベ</t>
    </rPh>
    <rPh sb="2" eb="3">
      <t>キ</t>
    </rPh>
    <rPh sb="3" eb="4">
      <t>タダシ</t>
    </rPh>
    <rPh sb="7" eb="8">
      <t>シャ</t>
    </rPh>
    <phoneticPr fontId="2"/>
  </si>
  <si>
    <t>佐野書院「談話室」利用のご連絡</t>
    <phoneticPr fontId="2"/>
  </si>
  <si>
    <t>　　　ご連絡いたします。（1年分）</t>
    <phoneticPr fontId="2"/>
  </si>
  <si>
    <t>本予約　　　ＦＡＸ</t>
    <rPh sb="0" eb="1">
      <t>ホン</t>
    </rPh>
    <rPh sb="1" eb="3">
      <t>ヨヤク</t>
    </rPh>
    <phoneticPr fontId="2"/>
  </si>
  <si>
    <t>一橋大学管弦楽団のＯＢ会（楽友会）会議</t>
    <phoneticPr fontId="2"/>
  </si>
  <si>
    <t>佐野書院ベートーヴェン室内楽シリーズ（2016）第3回</t>
    <rPh sb="0" eb="2">
      <t>サノ</t>
    </rPh>
    <rPh sb="2" eb="4">
      <t>ショイン</t>
    </rPh>
    <rPh sb="11" eb="14">
      <t>シツナイガク</t>
    </rPh>
    <rPh sb="24" eb="25">
      <t>ダイ</t>
    </rPh>
    <rPh sb="26" eb="27">
      <t>カイ</t>
    </rPh>
    <phoneticPr fontId="2"/>
  </si>
  <si>
    <t>11/20鍵引換証再送（PDF）</t>
    <rPh sb="5" eb="6">
      <t>カギ</t>
    </rPh>
    <rPh sb="6" eb="8">
      <t>ヒキカエ</t>
    </rPh>
    <rPh sb="8" eb="9">
      <t>ショウ</t>
    </rPh>
    <rPh sb="9" eb="11">
      <t>サイソウ</t>
    </rPh>
    <phoneticPr fontId="2"/>
  </si>
  <si>
    <t>井の頭支部「歌の会」</t>
    <phoneticPr fontId="2"/>
  </si>
  <si>
    <t>庵原義文</t>
    <phoneticPr fontId="2"/>
  </si>
  <si>
    <t>5月</t>
    <rPh sb="1" eb="2">
      <t>ガツ</t>
    </rPh>
    <phoneticPr fontId="2"/>
  </si>
  <si>
    <t>佐野書院ベートーヴェン室内楽シリーズ（2016） 第1回</t>
    <rPh sb="0" eb="2">
      <t>サノ</t>
    </rPh>
    <rPh sb="2" eb="4">
      <t>ショイン</t>
    </rPh>
    <rPh sb="11" eb="14">
      <t>シツナイガク</t>
    </rPh>
    <rPh sb="25" eb="26">
      <t>ダイ</t>
    </rPh>
    <rPh sb="27" eb="28">
      <t>カイ</t>
    </rPh>
    <phoneticPr fontId="2"/>
  </si>
  <si>
    <t>くにたち時事放談会</t>
    <rPh sb="4" eb="6">
      <t>ジジ</t>
    </rPh>
    <rPh sb="6" eb="8">
      <t>ホウダン</t>
    </rPh>
    <phoneticPr fontId="2"/>
  </si>
  <si>
    <t>4月</t>
    <rPh sb="1" eb="2">
      <t>ガツ</t>
    </rPh>
    <phoneticPr fontId="2"/>
  </si>
  <si>
    <t>9月</t>
    <rPh sb="1" eb="2">
      <t>ガツ</t>
    </rPh>
    <phoneticPr fontId="2"/>
  </si>
  <si>
    <t>日</t>
    <rPh sb="0" eb="1">
      <t>ヒ</t>
    </rPh>
    <phoneticPr fontId="2"/>
  </si>
  <si>
    <t>佐野書院ベートーヴェン室内楽シリーズ（2016）第2回</t>
    <rPh sb="0" eb="2">
      <t>サノ</t>
    </rPh>
    <rPh sb="2" eb="4">
      <t>ショイン</t>
    </rPh>
    <rPh sb="11" eb="14">
      <t>シツナイガク</t>
    </rPh>
    <rPh sb="24" eb="25">
      <t>ダイ</t>
    </rPh>
    <rPh sb="26" eb="27">
      <t>カイ</t>
    </rPh>
    <phoneticPr fontId="2"/>
  </si>
  <si>
    <t>土</t>
    <rPh sb="0" eb="1">
      <t>ド</t>
    </rPh>
    <phoneticPr fontId="2"/>
  </si>
  <si>
    <t>S50年入学P5クラス同窓会</t>
    <phoneticPr fontId="2"/>
  </si>
  <si>
    <t>談話室</t>
    <rPh sb="0" eb="3">
      <t>ダンワシツ</t>
    </rPh>
    <phoneticPr fontId="2"/>
  </si>
  <si>
    <t>昭54商</t>
    <phoneticPr fontId="2"/>
  </si>
  <si>
    <t>日</t>
    <rPh sb="0" eb="1">
      <t>ヒ</t>
    </rPh>
    <phoneticPr fontId="2"/>
  </si>
  <si>
    <t>一橋大学管弦楽団木管演奏会</t>
    <rPh sb="0" eb="4">
      <t>ヒ</t>
    </rPh>
    <rPh sb="4" eb="6">
      <t>カンゲン</t>
    </rPh>
    <rPh sb="6" eb="8">
      <t>ガクダン</t>
    </rPh>
    <rPh sb="8" eb="10">
      <t>モッカン</t>
    </rPh>
    <rPh sb="10" eb="13">
      <t>エンソウカイ</t>
    </rPh>
    <phoneticPr fontId="2"/>
  </si>
  <si>
    <t>1階全室</t>
    <rPh sb="1" eb="2">
      <t>カイ</t>
    </rPh>
    <rPh sb="2" eb="4">
      <t>ゼンシツ</t>
    </rPh>
    <phoneticPr fontId="2"/>
  </si>
  <si>
    <t>小田中優介</t>
    <rPh sb="0" eb="3">
      <t>オダナカ</t>
    </rPh>
    <rPh sb="3" eb="5">
      <t>ユウスケ</t>
    </rPh>
    <phoneticPr fontId="2"/>
  </si>
  <si>
    <t>社４</t>
    <rPh sb="0" eb="1">
      <t>シャ</t>
    </rPh>
    <phoneticPr fontId="2"/>
  </si>
  <si>
    <t>080-6509-4530</t>
    <phoneticPr fontId="2"/>
  </si>
  <si>
    <t>河﨑　卓</t>
    <rPh sb="1" eb="2">
      <t>サキ</t>
    </rPh>
    <phoneticPr fontId="2"/>
  </si>
  <si>
    <t>幹事連絡先：　</t>
    <phoneticPr fontId="2"/>
  </si>
  <si>
    <t>-</t>
    <phoneticPr fontId="2"/>
  </si>
  <si>
    <t>火</t>
    <rPh sb="0" eb="1">
      <t>カ</t>
    </rPh>
    <phoneticPr fontId="2"/>
  </si>
  <si>
    <t>-</t>
    <phoneticPr fontId="2"/>
  </si>
  <si>
    <t>初めは4/23で予約（大分移動講座のため変更）支部総会のため早めに予約可</t>
    <rPh sb="0" eb="1">
      <t>ハジ</t>
    </rPh>
    <rPh sb="8" eb="10">
      <t>ヨヤク</t>
    </rPh>
    <rPh sb="11" eb="13">
      <t>オオイタ</t>
    </rPh>
    <rPh sb="13" eb="15">
      <t>イドウ</t>
    </rPh>
    <rPh sb="15" eb="17">
      <t>コウザ</t>
    </rPh>
    <rPh sb="20" eb="22">
      <t>ヘンコウ</t>
    </rPh>
    <rPh sb="23" eb="25">
      <t>シブ</t>
    </rPh>
    <rPh sb="25" eb="27">
      <t>ソウカイ</t>
    </rPh>
    <rPh sb="30" eb="31">
      <t>ハヤ</t>
    </rPh>
    <rPh sb="33" eb="35">
      <t>ヨヤク</t>
    </rPh>
    <rPh sb="35" eb="36">
      <t>カ</t>
    </rPh>
    <phoneticPr fontId="2"/>
  </si>
  <si>
    <t>（仮）予約 　　　　   　　 受付</t>
    <rPh sb="1" eb="2">
      <t>カリ</t>
    </rPh>
    <rPh sb="3" eb="5">
      <t>ヨヤク</t>
    </rPh>
    <rPh sb="16" eb="18">
      <t>ウケツケ</t>
    </rPh>
    <phoneticPr fontId="2"/>
  </si>
  <si>
    <t>金</t>
    <rPh sb="0" eb="1">
      <t>キン</t>
    </rPh>
    <phoneticPr fontId="2"/>
  </si>
  <si>
    <t>-</t>
    <phoneticPr fontId="2"/>
  </si>
  <si>
    <t xml:space="preserve"> 090-9669-6270 </t>
    <phoneticPr fontId="2"/>
  </si>
  <si>
    <t>042-523-0123</t>
    <phoneticPr fontId="2"/>
  </si>
  <si>
    <t>木</t>
    <rPh sb="0" eb="1">
      <t>キ</t>
    </rPh>
    <phoneticPr fontId="2"/>
  </si>
  <si>
    <t xml:space="preserve">
紫水会
</t>
    <phoneticPr fontId="2"/>
  </si>
  <si>
    <t>末吉建一</t>
    <phoneticPr fontId="2"/>
  </si>
  <si>
    <t>昭36商</t>
    <rPh sb="0" eb="1">
      <t>ショウ</t>
    </rPh>
    <phoneticPr fontId="2"/>
  </si>
  <si>
    <t>042-572-2326</t>
    <phoneticPr fontId="2"/>
  </si>
  <si>
    <t>木</t>
    <rPh sb="0" eb="1">
      <t>キ</t>
    </rPh>
    <phoneticPr fontId="2"/>
  </si>
  <si>
    <t>一橋大学管弦楽団室内楽コンサート</t>
    <rPh sb="0" eb="4">
      <t>ヒ</t>
    </rPh>
    <rPh sb="4" eb="6">
      <t>カンゲン</t>
    </rPh>
    <rPh sb="6" eb="8">
      <t>ガクダン</t>
    </rPh>
    <rPh sb="8" eb="11">
      <t>シツナイガク</t>
    </rPh>
    <phoneticPr fontId="2"/>
  </si>
  <si>
    <t>１階全室</t>
    <rPh sb="1" eb="2">
      <t>カイ</t>
    </rPh>
    <rPh sb="2" eb="4">
      <t>ゼンシツ</t>
    </rPh>
    <phoneticPr fontId="2"/>
  </si>
  <si>
    <t xml:space="preserve">眞崎　護 </t>
    <phoneticPr fontId="2"/>
  </si>
  <si>
    <t>経４</t>
    <rPh sb="0" eb="1">
      <t>ケイ</t>
    </rPh>
    <phoneticPr fontId="2"/>
  </si>
  <si>
    <t xml:space="preserve">080-4721-4901 </t>
    <phoneticPr fontId="2"/>
  </si>
  <si>
    <t>-</t>
    <phoneticPr fontId="2"/>
  </si>
  <si>
    <t>サンルーム</t>
    <phoneticPr fontId="2"/>
  </si>
  <si>
    <t>1階全室</t>
    <rPh sb="1" eb="2">
      <t>カイ</t>
    </rPh>
    <rPh sb="2" eb="4">
      <t>ゼンシツ</t>
    </rPh>
    <phoneticPr fontId="2"/>
  </si>
  <si>
    <t>三田　宣之</t>
    <rPh sb="0" eb="2">
      <t>ミタ</t>
    </rPh>
    <rPh sb="3" eb="5">
      <t>ノブユキ</t>
    </rPh>
    <phoneticPr fontId="2"/>
  </si>
  <si>
    <t>昭46経</t>
    <rPh sb="0" eb="1">
      <t>ショウ</t>
    </rPh>
    <rPh sb="3" eb="4">
      <t>ケイ</t>
    </rPh>
    <phoneticPr fontId="2"/>
  </si>
  <si>
    <t>日</t>
    <rPh sb="0" eb="1">
      <t>ヒ</t>
    </rPh>
    <phoneticPr fontId="2"/>
  </si>
  <si>
    <t>ディスクソサエティ</t>
    <phoneticPr fontId="2"/>
  </si>
  <si>
    <t>西条幸彦</t>
    <phoneticPr fontId="2"/>
  </si>
  <si>
    <t>土</t>
    <rPh sb="0" eb="1">
      <t>ド</t>
    </rPh>
    <phoneticPr fontId="2"/>
  </si>
  <si>
    <t>キャンセル（2/10ＴＥｌ）</t>
    <phoneticPr fontId="2"/>
  </si>
  <si>
    <t>6月</t>
    <rPh sb="1" eb="2">
      <t>ガツ</t>
    </rPh>
    <phoneticPr fontId="2"/>
  </si>
  <si>
    <t>090-3341-3452</t>
    <phoneticPr fontId="2"/>
  </si>
  <si>
    <t>～</t>
    <phoneticPr fontId="2"/>
  </si>
  <si>
    <t>-</t>
    <phoneticPr fontId="2"/>
  </si>
  <si>
    <t>3月</t>
    <rPh sb="1" eb="2">
      <t>ガツ</t>
    </rPh>
    <phoneticPr fontId="2"/>
  </si>
  <si>
    <t>法学部：相澤</t>
    <rPh sb="0" eb="3">
      <t>ホウガクブ</t>
    </rPh>
    <rPh sb="4" eb="6">
      <t>アイザワ</t>
    </rPh>
    <phoneticPr fontId="2"/>
  </si>
  <si>
    <t>法学部で全室使用</t>
    <rPh sb="0" eb="3">
      <t>ホウガクブ</t>
    </rPh>
    <rPh sb="4" eb="6">
      <t>ゼンシツ</t>
    </rPh>
    <rPh sb="6" eb="8">
      <t>シヨウ</t>
    </rPh>
    <phoneticPr fontId="2"/>
  </si>
  <si>
    <t>１階全室</t>
    <rPh sb="1" eb="2">
      <t>カイ</t>
    </rPh>
    <rPh sb="2" eb="4">
      <t>ゼンシツ</t>
    </rPh>
    <phoneticPr fontId="2"/>
  </si>
  <si>
    <t>-</t>
    <phoneticPr fontId="2"/>
  </si>
  <si>
    <t>6月</t>
    <rPh sb="1" eb="2">
      <t>ガツ</t>
    </rPh>
    <phoneticPr fontId="2"/>
  </si>
  <si>
    <t>金</t>
    <rPh sb="0" eb="1">
      <t>キン</t>
    </rPh>
    <phoneticPr fontId="2"/>
  </si>
  <si>
    <t>アクセンチュア（株）学生向けセミナー</t>
    <phoneticPr fontId="2"/>
  </si>
  <si>
    <t>7月</t>
    <rPh sb="1" eb="2">
      <t>ガツ</t>
    </rPh>
    <phoneticPr fontId="2"/>
  </si>
  <si>
    <t>土</t>
    <rPh sb="0" eb="1">
      <t>ド</t>
    </rPh>
    <phoneticPr fontId="2"/>
  </si>
  <si>
    <t>松宮綾子</t>
    <phoneticPr fontId="2"/>
  </si>
  <si>
    <t>土</t>
    <rPh sb="0" eb="1">
      <t>ド</t>
    </rPh>
    <phoneticPr fontId="2"/>
  </si>
  <si>
    <t>一橋大学ワンダーフォーゲル部ＯＢＯＧ総会</t>
    <rPh sb="0" eb="4">
      <t>ヒ</t>
    </rPh>
    <rPh sb="13" eb="14">
      <t>ブ</t>
    </rPh>
    <rPh sb="18" eb="20">
      <t>ソウカイ</t>
    </rPh>
    <phoneticPr fontId="2"/>
  </si>
  <si>
    <t>川崎正巳</t>
    <rPh sb="0" eb="2">
      <t>カワサキ</t>
    </rPh>
    <rPh sb="2" eb="4">
      <t>マサミ</t>
    </rPh>
    <phoneticPr fontId="2"/>
  </si>
  <si>
    <t>昭52法</t>
    <rPh sb="0" eb="1">
      <t>ショウ</t>
    </rPh>
    <rPh sb="3" eb="4">
      <t>ホウ</t>
    </rPh>
    <phoneticPr fontId="2"/>
  </si>
  <si>
    <t>090-2158-0440</t>
    <phoneticPr fontId="2"/>
  </si>
  <si>
    <t>日</t>
    <rPh sb="0" eb="1">
      <t>ヒ</t>
    </rPh>
    <phoneticPr fontId="2"/>
  </si>
  <si>
    <t>庵原義文</t>
    <phoneticPr fontId="2"/>
  </si>
  <si>
    <t>庵原義文</t>
    <phoneticPr fontId="2"/>
  </si>
  <si>
    <t>3/24井爪支部長からＴＥＬにて仮予約</t>
    <rPh sb="4" eb="6">
      <t>イヅメ</t>
    </rPh>
    <rPh sb="6" eb="8">
      <t>シブ</t>
    </rPh>
    <rPh sb="8" eb="9">
      <t>チョウ</t>
    </rPh>
    <rPh sb="16" eb="17">
      <t>カリ</t>
    </rPh>
    <rPh sb="17" eb="19">
      <t>ヨヤク</t>
    </rPh>
    <phoneticPr fontId="2"/>
  </si>
  <si>
    <t>森田喜信</t>
    <rPh sb="2" eb="3">
      <t>ヨロコ</t>
    </rPh>
    <phoneticPr fontId="2"/>
  </si>
  <si>
    <t>080-4888-4478</t>
    <phoneticPr fontId="2"/>
  </si>
  <si>
    <t>如水会小金井支部総会</t>
    <rPh sb="0" eb="3">
      <t>ジョ</t>
    </rPh>
    <rPh sb="3" eb="6">
      <t>コガネイ</t>
    </rPh>
    <rPh sb="6" eb="8">
      <t>シブ</t>
    </rPh>
    <rPh sb="8" eb="10">
      <t>ソウカイ</t>
    </rPh>
    <phoneticPr fontId="2"/>
  </si>
  <si>
    <t>「仕事研究会」1988年法学部卒　　　　　　　榎本英剛氏主催の会</t>
    <phoneticPr fontId="2"/>
  </si>
  <si>
    <t>鍵引換証はメール添付</t>
    <rPh sb="0" eb="1">
      <t>カギ</t>
    </rPh>
    <rPh sb="1" eb="3">
      <t>ヒキカエ</t>
    </rPh>
    <rPh sb="3" eb="4">
      <t>ショウ</t>
    </rPh>
    <rPh sb="8" eb="10">
      <t>テンプ</t>
    </rPh>
    <phoneticPr fontId="2"/>
  </si>
  <si>
    <t>江田　大輔
　様</t>
    <phoneticPr fontId="2"/>
  </si>
  <si>
    <t>江田　大輔
　印</t>
    <rPh sb="7" eb="8">
      <t>イン</t>
    </rPh>
    <phoneticPr fontId="2"/>
  </si>
  <si>
    <t>一橋大学管弦楽団のＯＢオケ　　         水星交響楽団の会議</t>
    <rPh sb="24" eb="26">
      <t>スイセイ</t>
    </rPh>
    <rPh sb="26" eb="28">
      <t>コウキョウ</t>
    </rPh>
    <rPh sb="28" eb="30">
      <t>ガクダン</t>
    </rPh>
    <rPh sb="31" eb="33">
      <t>カイギ</t>
    </rPh>
    <phoneticPr fontId="2"/>
  </si>
  <si>
    <t xml:space="preserve">一橋大学管弦楽団のＯＢオケ　　　　　　　　　　　水星交響楽団（練習） </t>
    <rPh sb="24" eb="26">
      <t>スイセイ</t>
    </rPh>
    <rPh sb="26" eb="28">
      <t>コウキョウ</t>
    </rPh>
    <rPh sb="28" eb="30">
      <t>ガクダン</t>
    </rPh>
    <rPh sb="31" eb="33">
      <t>レンシュウ</t>
    </rPh>
    <phoneticPr fontId="2"/>
  </si>
  <si>
    <t>　財務部財務課総務係</t>
    <phoneticPr fontId="2"/>
  </si>
  <si>
    <t>　    係長　江田大輔 様　　　　　</t>
    <rPh sb="5" eb="7">
      <t>カカリチョウ</t>
    </rPh>
    <phoneticPr fontId="2"/>
  </si>
  <si>
    <t xml:space="preserve">      係長　江田大輔 様　　</t>
    <phoneticPr fontId="2"/>
  </si>
  <si>
    <t>8月</t>
    <rPh sb="1" eb="2">
      <t>ガツ</t>
    </rPh>
    <phoneticPr fontId="2"/>
  </si>
  <si>
    <t>大学使用「佐野書院コンサート」</t>
    <rPh sb="0" eb="2">
      <t>ダイガク</t>
    </rPh>
    <rPh sb="2" eb="4">
      <t>シヨウ</t>
    </rPh>
    <rPh sb="5" eb="7">
      <t>サノ</t>
    </rPh>
    <rPh sb="7" eb="9">
      <t>ショイン</t>
    </rPh>
    <phoneticPr fontId="2"/>
  </si>
  <si>
    <t>土</t>
    <rPh sb="0" eb="1">
      <t>ド</t>
    </rPh>
    <phoneticPr fontId="2"/>
  </si>
  <si>
    <t>★</t>
    <phoneticPr fontId="2"/>
  </si>
  <si>
    <t>昭61経</t>
    <phoneticPr fontId="2"/>
  </si>
  <si>
    <t>月</t>
    <rPh sb="0" eb="1">
      <t>ゲツ</t>
    </rPh>
    <phoneticPr fontId="2"/>
  </si>
  <si>
    <t>40Ｌクラス会</t>
    <rPh sb="6" eb="7">
      <t>カイ</t>
    </rPh>
    <phoneticPr fontId="2"/>
  </si>
  <si>
    <t>1階全室</t>
    <rPh sb="1" eb="2">
      <t>カイ</t>
    </rPh>
    <rPh sb="2" eb="4">
      <t>ゼンシツ</t>
    </rPh>
    <phoneticPr fontId="2"/>
  </si>
  <si>
    <t>吹野博志</t>
    <rPh sb="0" eb="2">
      <t>フキノ</t>
    </rPh>
    <rPh sb="2" eb="4">
      <t>ヒロシ</t>
    </rPh>
    <phoneticPr fontId="2"/>
  </si>
  <si>
    <t>昭40経</t>
    <rPh sb="0" eb="1">
      <t>ショウ</t>
    </rPh>
    <rPh sb="3" eb="4">
      <t>ケイ</t>
    </rPh>
    <phoneticPr fontId="2"/>
  </si>
  <si>
    <t>-</t>
    <phoneticPr fontId="2"/>
  </si>
  <si>
    <t>木</t>
    <phoneticPr fontId="2"/>
  </si>
  <si>
    <t>籏野友夫</t>
    <phoneticPr fontId="2"/>
  </si>
  <si>
    <t>昭38経</t>
    <phoneticPr fontId="2"/>
  </si>
  <si>
    <t>090-7300-1644</t>
    <phoneticPr fontId="2"/>
  </si>
  <si>
    <t>日</t>
    <rPh sb="0" eb="1">
      <t>ヒ</t>
    </rPh>
    <phoneticPr fontId="2"/>
  </si>
  <si>
    <t>一橋大学硬式野球部ＯＢ総会</t>
    <rPh sb="0" eb="4">
      <t>ヒ</t>
    </rPh>
    <rPh sb="4" eb="6">
      <t>コウシキ</t>
    </rPh>
    <rPh sb="6" eb="8">
      <t>ヤキュウ</t>
    </rPh>
    <rPh sb="8" eb="9">
      <t>ブ</t>
    </rPh>
    <rPh sb="11" eb="13">
      <t>ソウカイ</t>
    </rPh>
    <phoneticPr fontId="2"/>
  </si>
  <si>
    <t>社２</t>
    <rPh sb="0" eb="1">
      <t>シャ</t>
    </rPh>
    <phoneticPr fontId="2"/>
  </si>
  <si>
    <t>土</t>
    <rPh sb="0" eb="1">
      <t>ド</t>
    </rPh>
    <phoneticPr fontId="2"/>
  </si>
  <si>
    <t>白井和之</t>
    <phoneticPr fontId="2"/>
  </si>
  <si>
    <t>昭57商</t>
    <rPh sb="0" eb="1">
      <t>ショウ</t>
    </rPh>
    <phoneticPr fontId="2"/>
  </si>
  <si>
    <t>080-5443-9732</t>
    <phoneticPr fontId="2"/>
  </si>
  <si>
    <t>　　　江田大輔　様</t>
    <phoneticPr fontId="2"/>
  </si>
  <si>
    <t>東京オペラ・プロデュース・チャリティ・コンサート（声楽）</t>
    <phoneticPr fontId="2"/>
  </si>
  <si>
    <t>高橋柚香</t>
    <phoneticPr fontId="2"/>
  </si>
  <si>
    <t>土</t>
    <rPh sb="0" eb="1">
      <t>ド</t>
    </rPh>
    <phoneticPr fontId="2"/>
  </si>
  <si>
    <t>奥村太久実</t>
    <phoneticPr fontId="2"/>
  </si>
  <si>
    <t>080-9640-4372</t>
    <phoneticPr fontId="2"/>
  </si>
  <si>
    <t>伊集院正</t>
    <phoneticPr fontId="2"/>
  </si>
  <si>
    <t>木</t>
    <rPh sb="0" eb="1">
      <t>キ</t>
    </rPh>
    <phoneticPr fontId="2"/>
  </si>
  <si>
    <t>一橋植樹会総会リハーサル</t>
    <rPh sb="0" eb="5">
      <t>ヒ</t>
    </rPh>
    <rPh sb="5" eb="7">
      <t>ソウカイ</t>
    </rPh>
    <phoneticPr fontId="2"/>
  </si>
  <si>
    <t>1階全室</t>
    <rPh sb="1" eb="2">
      <t>カイ</t>
    </rPh>
    <rPh sb="2" eb="4">
      <t>ゼンシツ</t>
    </rPh>
    <phoneticPr fontId="2"/>
  </si>
  <si>
    <t>090-8085-8273</t>
    <phoneticPr fontId="2"/>
  </si>
  <si>
    <t>090-8085-8273</t>
    <phoneticPr fontId="2"/>
  </si>
  <si>
    <t>090-4706-7877</t>
    <phoneticPr fontId="2"/>
  </si>
  <si>
    <t>キャンセル⇒</t>
    <phoneticPr fontId="2"/>
  </si>
  <si>
    <t xml:space="preserve">042-571-6947 </t>
    <phoneticPr fontId="2"/>
  </si>
  <si>
    <t>日</t>
    <rPh sb="0" eb="1">
      <t>ヒ</t>
    </rPh>
    <phoneticPr fontId="2"/>
  </si>
  <si>
    <t xml:space="preserve"> 金濱 正晃
</t>
    <phoneticPr fontId="2"/>
  </si>
  <si>
    <t>090－6250－8142</t>
    <phoneticPr fontId="2"/>
  </si>
  <si>
    <t>土</t>
    <rPh sb="0" eb="1">
      <t>ド</t>
    </rPh>
    <phoneticPr fontId="2"/>
  </si>
  <si>
    <t>Ｄ４クラス会</t>
    <rPh sb="5" eb="6">
      <t>カイ</t>
    </rPh>
    <phoneticPr fontId="2"/>
  </si>
  <si>
    <t>昭53商</t>
    <rPh sb="0" eb="1">
      <t>ショウ</t>
    </rPh>
    <phoneticPr fontId="2"/>
  </si>
  <si>
    <t>090-6947-6940</t>
    <phoneticPr fontId="2"/>
  </si>
  <si>
    <t>-</t>
    <phoneticPr fontId="2"/>
  </si>
  <si>
    <t>平成28年度　蓼沼ゼミ定例会</t>
    <rPh sb="0" eb="2">
      <t>ヘイセイ</t>
    </rPh>
    <rPh sb="4" eb="5">
      <t>ネン</t>
    </rPh>
    <rPh sb="5" eb="6">
      <t>ド</t>
    </rPh>
    <rPh sb="7" eb="9">
      <t>タデヌマ</t>
    </rPh>
    <rPh sb="11" eb="14">
      <t>テイレイカイ</t>
    </rPh>
    <phoneticPr fontId="2"/>
  </si>
  <si>
    <t>高橋忠明</t>
    <rPh sb="0" eb="2">
      <t>タカハシ</t>
    </rPh>
    <rPh sb="2" eb="4">
      <t>タダアキ</t>
    </rPh>
    <phoneticPr fontId="2"/>
  </si>
  <si>
    <t>昭49商</t>
    <rPh sb="0" eb="1">
      <t>ショウ</t>
    </rPh>
    <rPh sb="3" eb="4">
      <t>ショウ</t>
    </rPh>
    <phoneticPr fontId="2"/>
  </si>
  <si>
    <t>080-1338-8928</t>
    <phoneticPr fontId="2"/>
  </si>
  <si>
    <t>古久保俊嗣</t>
    <phoneticPr fontId="2"/>
  </si>
  <si>
    <t>土</t>
    <rPh sb="0" eb="1">
      <t>ド</t>
    </rPh>
    <phoneticPr fontId="2"/>
  </si>
  <si>
    <t>一橋大学ピアノ室内楽サークルOBOG演奏会</t>
    <phoneticPr fontId="2"/>
  </si>
  <si>
    <t>伊藤佑</t>
    <phoneticPr fontId="2"/>
  </si>
  <si>
    <t>平26法</t>
    <rPh sb="0" eb="1">
      <t>ヘイ</t>
    </rPh>
    <rPh sb="3" eb="4">
      <t>ホウ</t>
    </rPh>
    <phoneticPr fontId="2"/>
  </si>
  <si>
    <t>090-2434-9025</t>
    <phoneticPr fontId="2"/>
  </si>
  <si>
    <t>090-6196-1701</t>
    <phoneticPr fontId="2"/>
  </si>
  <si>
    <t>一橋植樹会総会</t>
    <rPh sb="0" eb="5">
      <t>ヒ</t>
    </rPh>
    <rPh sb="5" eb="7">
      <t>ソウカイ</t>
    </rPh>
    <phoneticPr fontId="2"/>
  </si>
  <si>
    <t>鍵引換証はメールで送る</t>
    <rPh sb="0" eb="1">
      <t>カギ</t>
    </rPh>
    <rPh sb="1" eb="3">
      <t>ヒキカエ</t>
    </rPh>
    <rPh sb="3" eb="4">
      <t>ショウ</t>
    </rPh>
    <rPh sb="9" eb="10">
      <t>オク</t>
    </rPh>
    <phoneticPr fontId="2"/>
  </si>
  <si>
    <t>火</t>
    <rPh sb="0" eb="1">
      <t>カ</t>
    </rPh>
    <phoneticPr fontId="2"/>
  </si>
  <si>
    <t>三戸二郎</t>
    <rPh sb="0" eb="2">
      <t>ミト</t>
    </rPh>
    <rPh sb="2" eb="4">
      <t>ジロウ</t>
    </rPh>
    <phoneticPr fontId="2"/>
  </si>
  <si>
    <t>昭23学</t>
    <rPh sb="0" eb="1">
      <t>アキラ</t>
    </rPh>
    <rPh sb="3" eb="4">
      <t>ガク</t>
    </rPh>
    <phoneticPr fontId="2"/>
  </si>
  <si>
    <t>042-592-2580</t>
    <phoneticPr fontId="2"/>
  </si>
  <si>
    <t>仕出しの件ご相談あり→利用概要郵送7/8</t>
    <rPh sb="0" eb="2">
      <t>シダ</t>
    </rPh>
    <rPh sb="4" eb="5">
      <t>ケン</t>
    </rPh>
    <rPh sb="6" eb="8">
      <t>ソウダン</t>
    </rPh>
    <rPh sb="11" eb="13">
      <t>リヨウ</t>
    </rPh>
    <rPh sb="13" eb="15">
      <t>ガイヨウ</t>
    </rPh>
    <rPh sb="15" eb="17">
      <t>ユウソウ</t>
    </rPh>
    <phoneticPr fontId="2"/>
  </si>
  <si>
    <t>１１月</t>
    <rPh sb="2" eb="3">
      <t>ガツ</t>
    </rPh>
    <phoneticPr fontId="2"/>
  </si>
  <si>
    <t>日</t>
    <rPh sb="0" eb="1">
      <t>ヒ</t>
    </rPh>
    <phoneticPr fontId="2"/>
  </si>
  <si>
    <t>一橋祭企画講演会懇親会</t>
    <rPh sb="0" eb="2">
      <t>ヒトツバシ</t>
    </rPh>
    <rPh sb="2" eb="3">
      <t>サイ</t>
    </rPh>
    <rPh sb="3" eb="5">
      <t>キカク</t>
    </rPh>
    <rPh sb="5" eb="8">
      <t>コウエンカイ</t>
    </rPh>
    <rPh sb="8" eb="11">
      <t>コンシンカイ</t>
    </rPh>
    <phoneticPr fontId="2"/>
  </si>
  <si>
    <t>１階全室</t>
    <rPh sb="1" eb="2">
      <t>カイ</t>
    </rPh>
    <rPh sb="2" eb="4">
      <t>ゼンシツ</t>
    </rPh>
    <phoneticPr fontId="2"/>
  </si>
  <si>
    <t>一橋祭運営委員会　堀井</t>
    <rPh sb="0" eb="2">
      <t>ヒトツバシ</t>
    </rPh>
    <rPh sb="2" eb="3">
      <t>サイ</t>
    </rPh>
    <rPh sb="3" eb="5">
      <t>ウンエイ</t>
    </rPh>
    <rPh sb="5" eb="8">
      <t>イインカイ</t>
    </rPh>
    <rPh sb="9" eb="11">
      <t>ホリイ</t>
    </rPh>
    <phoneticPr fontId="2"/>
  </si>
  <si>
    <t>080-7058-5966</t>
    <phoneticPr fontId="2"/>
  </si>
  <si>
    <t>総務グループ</t>
    <phoneticPr fontId="2"/>
  </si>
  <si>
    <t>昭和23年クラス会</t>
    <rPh sb="0" eb="2">
      <t>ショウワ</t>
    </rPh>
    <rPh sb="4" eb="5">
      <t>ネン</t>
    </rPh>
    <rPh sb="8" eb="9">
      <t>カイ</t>
    </rPh>
    <phoneticPr fontId="2"/>
  </si>
  <si>
    <t xml:space="preserve">塗師敏昭
</t>
    <phoneticPr fontId="2"/>
  </si>
  <si>
    <t>1階全室</t>
    <rPh sb="1" eb="2">
      <t>カイ</t>
    </rPh>
    <rPh sb="2" eb="4">
      <t>ゼンシツ</t>
    </rPh>
    <phoneticPr fontId="2"/>
  </si>
  <si>
    <t>昭33商</t>
    <phoneticPr fontId="2"/>
  </si>
  <si>
    <t>言語社会研究科の小岩教授使用（如水会員伊集院さんのいつものコンサートと同じ）</t>
    <rPh sb="10" eb="12">
      <t>キョウジュ</t>
    </rPh>
    <rPh sb="12" eb="14">
      <t>シヨウ</t>
    </rPh>
    <rPh sb="15" eb="18">
      <t>ジョ</t>
    </rPh>
    <rPh sb="18" eb="19">
      <t>イン</t>
    </rPh>
    <rPh sb="19" eb="22">
      <t>イジュウイン</t>
    </rPh>
    <rPh sb="35" eb="36">
      <t>オナ</t>
    </rPh>
    <phoneticPr fontId="2"/>
  </si>
  <si>
    <t>1階全室（談話室も）</t>
    <rPh sb="1" eb="2">
      <t>カイ</t>
    </rPh>
    <rPh sb="2" eb="4">
      <t>ゼンシツ</t>
    </rPh>
    <rPh sb="5" eb="8">
      <t>ダンワシツ</t>
    </rPh>
    <phoneticPr fontId="2"/>
  </si>
  <si>
    <t>言語社会研究科　小岩先生（財務課に直接予約された）</t>
    <rPh sb="13" eb="15">
      <t>ザイム</t>
    </rPh>
    <rPh sb="15" eb="16">
      <t>カ</t>
    </rPh>
    <rPh sb="17" eb="19">
      <t>チョクセツ</t>
    </rPh>
    <rPh sb="19" eb="21">
      <t>ヨヤク</t>
    </rPh>
    <phoneticPr fontId="2"/>
  </si>
  <si>
    <t>「仕事研究会」1988年法学部卒　榎本英剛氏主催の会</t>
    <phoneticPr fontId="2"/>
  </si>
  <si>
    <t>折口みゆき</t>
    <phoneticPr fontId="2"/>
  </si>
  <si>
    <t>平9社</t>
    <phoneticPr fontId="2"/>
  </si>
  <si>
    <t>日</t>
    <rPh sb="0" eb="1">
      <t>ヒ</t>
    </rPh>
    <phoneticPr fontId="2"/>
  </si>
  <si>
    <t>昭49経</t>
    <rPh sb="0" eb="1">
      <t>ショウ</t>
    </rPh>
    <rPh sb="3" eb="4">
      <t>ケイ</t>
    </rPh>
    <phoneticPr fontId="2"/>
  </si>
  <si>
    <t>時事放談会</t>
    <phoneticPr fontId="2"/>
  </si>
  <si>
    <t>月</t>
    <rPh sb="0" eb="1">
      <t>ゲツ</t>
    </rPh>
    <phoneticPr fontId="2"/>
  </si>
  <si>
    <t>一橋大学キリスト教青年会</t>
    <rPh sb="0" eb="4">
      <t>ヒ</t>
    </rPh>
    <rPh sb="8" eb="9">
      <t>キョウ</t>
    </rPh>
    <rPh sb="9" eb="11">
      <t>セイネン</t>
    </rPh>
    <rPh sb="11" eb="12">
      <t>カイ</t>
    </rPh>
    <phoneticPr fontId="2"/>
  </si>
  <si>
    <t>1階全室</t>
    <rPh sb="1" eb="2">
      <t>カイ</t>
    </rPh>
    <rPh sb="2" eb="4">
      <t>ゼンシツ</t>
    </rPh>
    <phoneticPr fontId="2"/>
  </si>
  <si>
    <t>斉藤　金義</t>
    <rPh sb="0" eb="2">
      <t>サイトウ</t>
    </rPh>
    <rPh sb="3" eb="5">
      <t>カネヨシ</t>
    </rPh>
    <phoneticPr fontId="2"/>
  </si>
  <si>
    <t>昭46経</t>
    <rPh sb="0" eb="1">
      <t>ショウ</t>
    </rPh>
    <rPh sb="3" eb="4">
      <t>ケイ</t>
    </rPh>
    <phoneticPr fontId="2"/>
  </si>
  <si>
    <t>090-9384-0937</t>
    <phoneticPr fontId="2"/>
  </si>
  <si>
    <t>-</t>
    <phoneticPr fontId="2"/>
  </si>
  <si>
    <t>1階全室</t>
    <rPh sb="1" eb="2">
      <t>カイ</t>
    </rPh>
    <rPh sb="2" eb="4">
      <t>ゼンシツ</t>
    </rPh>
    <phoneticPr fontId="2"/>
  </si>
  <si>
    <t>高柳繁雄</t>
    <rPh sb="0" eb="2">
      <t>タカヤナギ</t>
    </rPh>
    <rPh sb="2" eb="4">
      <t>シゲオ</t>
    </rPh>
    <phoneticPr fontId="2"/>
  </si>
  <si>
    <t>080-3028-9597</t>
    <phoneticPr fontId="2"/>
  </si>
  <si>
    <t>宮門会（宮川ゼミOBOG会)懇親会</t>
    <rPh sb="0" eb="1">
      <t>ミヤ</t>
    </rPh>
    <rPh sb="1" eb="2">
      <t>モン</t>
    </rPh>
    <rPh sb="2" eb="3">
      <t>カイ</t>
    </rPh>
    <rPh sb="4" eb="6">
      <t>ミヤガワ</t>
    </rPh>
    <rPh sb="12" eb="13">
      <t>カイ</t>
    </rPh>
    <rPh sb="14" eb="17">
      <t>コンシンカイ</t>
    </rPh>
    <phoneticPr fontId="2"/>
  </si>
  <si>
    <t>昭45商</t>
    <rPh sb="0" eb="1">
      <t>ショウ</t>
    </rPh>
    <rPh sb="3" eb="4">
      <t>ショウ</t>
    </rPh>
    <phoneticPr fontId="2"/>
  </si>
  <si>
    <t>10/11　健康不良のためキャンセル</t>
    <rPh sb="6" eb="8">
      <t>ケンコウ</t>
    </rPh>
    <rPh sb="8" eb="10">
      <t>フリョウ</t>
    </rPh>
    <phoneticPr fontId="2"/>
  </si>
  <si>
    <t>土</t>
    <rPh sb="0" eb="1">
      <t>ド</t>
    </rPh>
    <phoneticPr fontId="2"/>
  </si>
  <si>
    <t>NPOアジア近代研究所</t>
    <rPh sb="6" eb="8">
      <t>キンダイ</t>
    </rPh>
    <rPh sb="8" eb="11">
      <t>ケンキュウジョ</t>
    </rPh>
    <phoneticPr fontId="2"/>
  </si>
  <si>
    <t>坂田秀三</t>
    <rPh sb="0" eb="2">
      <t>サカタ</t>
    </rPh>
    <rPh sb="2" eb="4">
      <t>シュウゾウ</t>
    </rPh>
    <phoneticPr fontId="2"/>
  </si>
  <si>
    <t>090-9308-0045</t>
    <phoneticPr fontId="2"/>
  </si>
  <si>
    <t>日</t>
    <rPh sb="0" eb="1">
      <t>ヒ</t>
    </rPh>
    <phoneticPr fontId="2"/>
  </si>
  <si>
    <t>瓦林さんが大学に直接TELしたとのこと（10/18財務課より）</t>
    <rPh sb="0" eb="1">
      <t>カワラ</t>
    </rPh>
    <rPh sb="1" eb="2">
      <t>バヤシ</t>
    </rPh>
    <rPh sb="5" eb="7">
      <t>ダイガク</t>
    </rPh>
    <rPh sb="8" eb="10">
      <t>チョクセツ</t>
    </rPh>
    <rPh sb="25" eb="27">
      <t>ザイム</t>
    </rPh>
    <rPh sb="27" eb="28">
      <t>カ</t>
    </rPh>
    <phoneticPr fontId="2"/>
  </si>
  <si>
    <t>兼松講堂如水コンサート　　　　　　　　　　　　　　　　　　　　　　　佐野書院ベートーヴェン室内楽シリーズ♯７</t>
    <rPh sb="0" eb="2">
      <t>カネマツ</t>
    </rPh>
    <rPh sb="2" eb="4">
      <t>コウドウ</t>
    </rPh>
    <rPh sb="4" eb="6">
      <t>ジョスイ</t>
    </rPh>
    <rPh sb="34" eb="36">
      <t>サノ</t>
    </rPh>
    <rPh sb="36" eb="38">
      <t>ショイン</t>
    </rPh>
    <rPh sb="45" eb="48">
      <t>シツナイガク</t>
    </rPh>
    <phoneticPr fontId="2"/>
  </si>
  <si>
    <t>日</t>
    <rPh sb="0" eb="1">
      <t>ヒ</t>
    </rPh>
    <phoneticPr fontId="2"/>
  </si>
  <si>
    <t>一橋大学管弦楽団木管演奏会</t>
    <phoneticPr fontId="2"/>
  </si>
  <si>
    <t>法3</t>
    <rPh sb="0" eb="1">
      <t>ホウ</t>
    </rPh>
    <phoneticPr fontId="2"/>
  </si>
  <si>
    <t>090-4414-4301</t>
    <phoneticPr fontId="2"/>
  </si>
  <si>
    <t>日</t>
    <rPh sb="0" eb="1">
      <t>ヒ</t>
    </rPh>
    <phoneticPr fontId="2"/>
  </si>
  <si>
    <t>永江雅和</t>
    <phoneticPr fontId="2"/>
  </si>
  <si>
    <t>080-1190-2701</t>
    <phoneticPr fontId="2"/>
  </si>
  <si>
    <t>12月</t>
    <rPh sb="2" eb="3">
      <t>ガツ</t>
    </rPh>
    <phoneticPr fontId="2"/>
  </si>
  <si>
    <t>日</t>
    <rPh sb="0" eb="1">
      <t>ヒ</t>
    </rPh>
    <phoneticPr fontId="2"/>
  </si>
  <si>
    <t>バスケットボール部OB会</t>
    <rPh sb="8" eb="9">
      <t>ブ</t>
    </rPh>
    <rPh sb="11" eb="12">
      <t>カイ</t>
    </rPh>
    <phoneticPr fontId="2"/>
  </si>
  <si>
    <t>1階全室</t>
    <rPh sb="1" eb="2">
      <t>カイ</t>
    </rPh>
    <rPh sb="2" eb="4">
      <t>ゼンシツ</t>
    </rPh>
    <phoneticPr fontId="2"/>
  </si>
  <si>
    <t xml:space="preserve">古澤彰二 </t>
    <phoneticPr fontId="2"/>
  </si>
  <si>
    <t>昭59経</t>
    <rPh sb="0" eb="1">
      <t>ショウ</t>
    </rPh>
    <rPh sb="3" eb="4">
      <t>ケイ</t>
    </rPh>
    <phoneticPr fontId="2"/>
  </si>
  <si>
    <t>キャンセル11/2TELあり</t>
    <phoneticPr fontId="2"/>
  </si>
  <si>
    <t>兼松講堂如水コンサート　　　　　　　　　　　　　　　　　　　　　　　佐野書院ベートーヴェン室内楽シリーズ♯8</t>
    <rPh sb="0" eb="2">
      <t>カネマツ</t>
    </rPh>
    <rPh sb="2" eb="4">
      <t>コウドウ</t>
    </rPh>
    <rPh sb="4" eb="6">
      <t>ジョスイ</t>
    </rPh>
    <rPh sb="34" eb="36">
      <t>サノ</t>
    </rPh>
    <rPh sb="36" eb="38">
      <t>ショイン</t>
    </rPh>
    <rPh sb="45" eb="48">
      <t>シツナイガク</t>
    </rPh>
    <phoneticPr fontId="2"/>
  </si>
  <si>
    <t>土</t>
    <rPh sb="0" eb="1">
      <t>ド</t>
    </rPh>
    <phoneticPr fontId="2"/>
  </si>
  <si>
    <t>如意団１１０周年記念祝賀会・懇親会</t>
    <rPh sb="6" eb="8">
      <t>シュウネン</t>
    </rPh>
    <rPh sb="8" eb="10">
      <t>キネン</t>
    </rPh>
    <rPh sb="10" eb="13">
      <t>シュクガカイ</t>
    </rPh>
    <rPh sb="14" eb="17">
      <t>コンシンカイ</t>
    </rPh>
    <phoneticPr fontId="2"/>
  </si>
  <si>
    <t>1階全室</t>
    <rPh sb="1" eb="2">
      <t>カイ</t>
    </rPh>
    <rPh sb="2" eb="4">
      <t>ゼンシツ</t>
    </rPh>
    <phoneticPr fontId="2"/>
  </si>
  <si>
    <t>染谷　香</t>
    <rPh sb="0" eb="2">
      <t>ソメヤ</t>
    </rPh>
    <rPh sb="3" eb="4">
      <t>カオ</t>
    </rPh>
    <phoneticPr fontId="2"/>
  </si>
  <si>
    <t>090-3136-1261</t>
    <phoneticPr fontId="2"/>
  </si>
  <si>
    <t>特例</t>
    <rPh sb="0" eb="2">
      <t>トクレイ</t>
    </rPh>
    <phoneticPr fontId="2"/>
  </si>
  <si>
    <t>記念式典で、学長もご出席のため例外として早めの予約受付（局長同席のうえ財務課と決定）</t>
    <rPh sb="0" eb="2">
      <t>キネン</t>
    </rPh>
    <rPh sb="2" eb="4">
      <t>シキテン</t>
    </rPh>
    <phoneticPr fontId="2"/>
  </si>
  <si>
    <t>昭44商</t>
    <rPh sb="0" eb="1">
      <t>ショウ</t>
    </rPh>
    <rPh sb="3" eb="4">
      <t>ショウ</t>
    </rPh>
    <phoneticPr fontId="2"/>
  </si>
  <si>
    <t>未  来  会</t>
    <rPh sb="0" eb="1">
      <t>ミ</t>
    </rPh>
    <rPh sb="3" eb="4">
      <t>コ</t>
    </rPh>
    <rPh sb="6" eb="7">
      <t>カイ</t>
    </rPh>
    <phoneticPr fontId="2"/>
  </si>
  <si>
    <t>土</t>
    <rPh sb="0" eb="1">
      <t>ド</t>
    </rPh>
    <phoneticPr fontId="2"/>
  </si>
  <si>
    <t>GT会／一橋植樹会</t>
    <rPh sb="2" eb="3">
      <t>カイ</t>
    </rPh>
    <rPh sb="4" eb="9">
      <t>ヒ</t>
    </rPh>
    <phoneticPr fontId="2"/>
  </si>
  <si>
    <t>090-4706-7877</t>
    <phoneticPr fontId="2"/>
  </si>
  <si>
    <t>奥村太久実</t>
    <phoneticPr fontId="2"/>
  </si>
  <si>
    <t>平６経・平８修経</t>
    <rPh sb="0" eb="1">
      <t>ヘイ</t>
    </rPh>
    <rPh sb="2" eb="3">
      <t>ケイ</t>
    </rPh>
    <rPh sb="4" eb="5">
      <t>ヘイ</t>
    </rPh>
    <rPh sb="6" eb="7">
      <t>シュウ</t>
    </rPh>
    <rPh sb="7" eb="8">
      <t>ケイ</t>
    </rPh>
    <phoneticPr fontId="2"/>
  </si>
  <si>
    <t>中村政則大学院ゼミナール同窓会会合</t>
    <rPh sb="0" eb="2">
      <t>ナカムラ</t>
    </rPh>
    <rPh sb="2" eb="4">
      <t>マサノリ</t>
    </rPh>
    <rPh sb="4" eb="7">
      <t>ダイガクイン</t>
    </rPh>
    <rPh sb="12" eb="15">
      <t>ドウソウカイ</t>
    </rPh>
    <rPh sb="15" eb="17">
      <t>カイゴウ</t>
    </rPh>
    <phoneticPr fontId="2"/>
  </si>
  <si>
    <t>兼松講堂如水コンサート　　　　　　　　　　　　　　　　　　　　　　　佐野書院ベートーヴェン室内楽シリーズ♯9</t>
    <rPh sb="0" eb="2">
      <t>カネマツ</t>
    </rPh>
    <rPh sb="2" eb="4">
      <t>コウドウ</t>
    </rPh>
    <rPh sb="4" eb="6">
      <t>ジョスイ</t>
    </rPh>
    <rPh sb="34" eb="36">
      <t>サノ</t>
    </rPh>
    <rPh sb="36" eb="38">
      <t>ショイン</t>
    </rPh>
    <rPh sb="45" eb="48">
      <t>シツナイガク</t>
    </rPh>
    <phoneticPr fontId="2"/>
  </si>
  <si>
    <t>日</t>
    <rPh sb="0" eb="1">
      <t>ヒ</t>
    </rPh>
    <phoneticPr fontId="2"/>
  </si>
  <si>
    <t>レクチャー・コンサート～バロック時代のチェンバロ音楽（仮）～渡邊順生レコード・アカデミー賞</t>
    <rPh sb="27" eb="28">
      <t>カリ</t>
    </rPh>
    <rPh sb="30" eb="32">
      <t>ワタナベ</t>
    </rPh>
    <rPh sb="32" eb="33">
      <t>ジュン</t>
    </rPh>
    <rPh sb="33" eb="34">
      <t>セイ</t>
    </rPh>
    <rPh sb="44" eb="45">
      <t>ショウ</t>
    </rPh>
    <phoneticPr fontId="2"/>
  </si>
  <si>
    <t>　　　毎年1年分纏めてご連絡しています国立国分寺支部の、談話室の利用について下記のように</t>
    <rPh sb="3" eb="5">
      <t>マイトシ</t>
    </rPh>
    <rPh sb="6" eb="8">
      <t>ネンブン</t>
    </rPh>
    <rPh sb="8" eb="9">
      <t>マト</t>
    </rPh>
    <rPh sb="12" eb="14">
      <t>レンラク</t>
    </rPh>
    <rPh sb="19" eb="21">
      <t>クニタチ</t>
    </rPh>
    <rPh sb="21" eb="24">
      <t>コクブンジ</t>
    </rPh>
    <rPh sb="24" eb="26">
      <t>シブ</t>
    </rPh>
    <phoneticPr fontId="2"/>
  </si>
  <si>
    <t>日</t>
    <rPh sb="0" eb="1">
      <t>ヒ</t>
    </rPh>
    <phoneticPr fontId="2"/>
  </si>
  <si>
    <t>談話室</t>
    <rPh sb="0" eb="3">
      <t>ダンワシツ</t>
    </rPh>
    <phoneticPr fontId="2"/>
  </si>
  <si>
    <t>大学夏季休業のため使用不可</t>
    <rPh sb="2" eb="4">
      <t>カキ</t>
    </rPh>
    <rPh sb="4" eb="6">
      <t>キュウギョウ</t>
    </rPh>
    <rPh sb="9" eb="11">
      <t>シヨウ</t>
    </rPh>
    <rPh sb="11" eb="13">
      <t>フカ</t>
    </rPh>
    <phoneticPr fontId="2"/>
  </si>
  <si>
    <t>変更</t>
    <rPh sb="0" eb="2">
      <t>ヘンコウ</t>
    </rPh>
    <phoneticPr fontId="2"/>
  </si>
  <si>
    <t>お盆なので中止にしますとのこと。（12/13TELあり）</t>
    <rPh sb="1" eb="2">
      <t>ボン</t>
    </rPh>
    <rPh sb="5" eb="7">
      <t>チュウシ</t>
    </rPh>
    <phoneticPr fontId="2"/>
  </si>
  <si>
    <t>試験のためキャンパスに入れないので、日程変更</t>
    <rPh sb="0" eb="2">
      <t>シケン</t>
    </rPh>
    <rPh sb="11" eb="12">
      <t>ハイ</t>
    </rPh>
    <rPh sb="18" eb="20">
      <t>ニッテイ</t>
    </rPh>
    <rPh sb="20" eb="22">
      <t>ヘンコウ</t>
    </rPh>
    <phoneticPr fontId="2"/>
  </si>
  <si>
    <t>日</t>
    <rPh sb="0" eb="1">
      <t>ヒ</t>
    </rPh>
    <phoneticPr fontId="2"/>
  </si>
  <si>
    <t>竹内雄介</t>
    <phoneticPr fontId="2"/>
  </si>
  <si>
    <t xml:space="preserve">福島知浩 </t>
    <phoneticPr fontId="2"/>
  </si>
  <si>
    <t>2017/1/16メールで確認したところキャンセルの返事有。</t>
    <rPh sb="13" eb="15">
      <t>カクニン</t>
    </rPh>
    <rPh sb="26" eb="28">
      <t>ヘンジ</t>
    </rPh>
    <rPh sb="28" eb="29">
      <t>アリ</t>
    </rPh>
    <phoneticPr fontId="2"/>
  </si>
  <si>
    <t>1/16鍵引換証再送（メールにて）</t>
    <rPh sb="4" eb="5">
      <t>カギ</t>
    </rPh>
    <rPh sb="5" eb="8">
      <t>ヒキカエショウ</t>
    </rPh>
    <rPh sb="8" eb="10">
      <t>サイソウ</t>
    </rPh>
    <phoneticPr fontId="2"/>
  </si>
  <si>
    <t>室内楽の集い</t>
    <rPh sb="0" eb="3">
      <t>シツナイガク</t>
    </rPh>
    <rPh sb="4" eb="5">
      <t>ツド</t>
    </rPh>
    <phoneticPr fontId="2"/>
  </si>
  <si>
    <t>石川鉄雄</t>
    <rPh sb="0" eb="2">
      <t>イシカワ</t>
    </rPh>
    <rPh sb="2" eb="4">
      <t>テツオ</t>
    </rPh>
    <phoneticPr fontId="2"/>
  </si>
  <si>
    <t>昭46社</t>
    <rPh sb="0" eb="1">
      <t>ショウ</t>
    </rPh>
    <rPh sb="3" eb="4">
      <t>シャ</t>
    </rPh>
    <phoneticPr fontId="2"/>
  </si>
  <si>
    <t>090-1996-8176</t>
    <phoneticPr fontId="2"/>
  </si>
  <si>
    <t>-</t>
    <phoneticPr fontId="2"/>
  </si>
  <si>
    <t>１階全室は大学で予約済みそれの楽屋として使用</t>
    <rPh sb="1" eb="2">
      <t>カイ</t>
    </rPh>
    <rPh sb="2" eb="4">
      <t>ゼンシツ</t>
    </rPh>
    <rPh sb="5" eb="7">
      <t>ダイガク</t>
    </rPh>
    <rPh sb="8" eb="10">
      <t>ヨヤク</t>
    </rPh>
    <rPh sb="10" eb="11">
      <t>ズ</t>
    </rPh>
    <rPh sb="15" eb="17">
      <t>ガクヤ</t>
    </rPh>
    <rPh sb="20" eb="22">
      <t>シヨウ</t>
    </rPh>
    <phoneticPr fontId="2"/>
  </si>
  <si>
    <t>一橋大学管弦楽団のＯＢオケ　　　　　　　　　　　水星交響楽団　会議＆演奏</t>
    <rPh sb="24" eb="26">
      <t>スイセイ</t>
    </rPh>
    <rPh sb="26" eb="28">
      <t>コウキョウ</t>
    </rPh>
    <rPh sb="28" eb="30">
      <t>ガクダン</t>
    </rPh>
    <rPh sb="31" eb="33">
      <t>カイギ</t>
    </rPh>
    <rPh sb="34" eb="36">
      <t>エンソウ</t>
    </rPh>
    <phoneticPr fontId="2"/>
  </si>
  <si>
    <t>計．96件</t>
    <rPh sb="0" eb="1">
      <t>ケイ</t>
    </rPh>
    <rPh sb="4" eb="5">
      <t>ケン</t>
    </rPh>
    <phoneticPr fontId="2"/>
  </si>
  <si>
    <t>28年</t>
    <rPh sb="2" eb="3">
      <t>ネン</t>
    </rPh>
    <phoneticPr fontId="2"/>
  </si>
  <si>
    <t>27年</t>
    <rPh sb="2" eb="3">
      <t>ネン</t>
    </rPh>
    <phoneticPr fontId="2"/>
  </si>
  <si>
    <t>計．90件</t>
    <rPh sb="0" eb="1">
      <t>ケイ</t>
    </rPh>
    <rPh sb="4" eb="5">
      <t>ケン</t>
    </rPh>
    <phoneticPr fontId="2"/>
  </si>
  <si>
    <t>キャンセル⇒</t>
    <phoneticPr fontId="2"/>
  </si>
  <si>
    <t>★</t>
    <phoneticPr fontId="2"/>
  </si>
  <si>
    <t>申込書は2/10郵送（FAXなし）</t>
    <rPh sb="0" eb="3">
      <t>モウシコミショ</t>
    </rPh>
    <rPh sb="8" eb="10">
      <t>ユウソウ</t>
    </rPh>
    <phoneticPr fontId="2"/>
  </si>
  <si>
    <t>1月</t>
    <rPh sb="1" eb="2">
      <t>ガツ</t>
    </rPh>
    <phoneticPr fontId="2"/>
  </si>
  <si>
    <t>3月</t>
    <rPh sb="1" eb="2">
      <t>ガツ</t>
    </rPh>
    <phoneticPr fontId="2"/>
  </si>
  <si>
    <t>5月</t>
    <rPh sb="1" eb="2">
      <t>ガツ</t>
    </rPh>
    <phoneticPr fontId="2"/>
  </si>
  <si>
    <t>仕事研究会</t>
    <phoneticPr fontId="2"/>
  </si>
  <si>
    <t>折口みゆき</t>
    <phoneticPr fontId="2"/>
  </si>
  <si>
    <t>平9社</t>
    <phoneticPr fontId="2"/>
  </si>
  <si>
    <t>090-7928-9454</t>
    <phoneticPr fontId="2"/>
  </si>
  <si>
    <t>090-7928-9454</t>
    <phoneticPr fontId="2"/>
  </si>
  <si>
    <t>1階全室</t>
    <rPh sb="1" eb="2">
      <t>カイ</t>
    </rPh>
    <rPh sb="2" eb="4">
      <t>ゼンシツ</t>
    </rPh>
    <phoneticPr fontId="2"/>
  </si>
  <si>
    <t>土祝</t>
    <rPh sb="0" eb="1">
      <t>ド</t>
    </rPh>
    <rPh sb="1" eb="2">
      <t>シュク</t>
    </rPh>
    <phoneticPr fontId="2"/>
  </si>
  <si>
    <t>)</t>
    <phoneticPr fontId="2"/>
  </si>
  <si>
    <t>4月</t>
    <rPh sb="1" eb="2">
      <t>ガツ</t>
    </rPh>
    <phoneticPr fontId="2"/>
  </si>
  <si>
    <t>水</t>
    <rPh sb="0" eb="1">
      <t>スイ</t>
    </rPh>
    <phoneticPr fontId="2"/>
  </si>
  <si>
    <t>-</t>
    <phoneticPr fontId="2"/>
  </si>
  <si>
    <t>ディスクソサエティ</t>
    <phoneticPr fontId="2"/>
  </si>
  <si>
    <t>昭33商</t>
    <phoneticPr fontId="2"/>
  </si>
  <si>
    <t>080-6797-9988</t>
    <phoneticPr fontId="2"/>
  </si>
  <si>
    <t>-</t>
    <phoneticPr fontId="2"/>
  </si>
  <si>
    <t>3/10メールでキャンセルの連絡（インフルエンザのため）</t>
    <rPh sb="14" eb="16">
      <t>レンラク</t>
    </rPh>
    <phoneticPr fontId="2"/>
  </si>
  <si>
    <t>水</t>
    <rPh sb="0" eb="1">
      <t>スイ</t>
    </rPh>
    <phoneticPr fontId="2"/>
  </si>
  <si>
    <t>囲碁の会</t>
    <rPh sb="0" eb="2">
      <t>イゴ</t>
    </rPh>
    <rPh sb="3" eb="4">
      <t>カイ</t>
    </rPh>
    <phoneticPr fontId="2"/>
  </si>
  <si>
    <t>談話室</t>
    <rPh sb="0" eb="3">
      <t>ダンワシツ</t>
    </rPh>
    <phoneticPr fontId="2"/>
  </si>
  <si>
    <t>近藤士郎</t>
    <rPh sb="0" eb="2">
      <t>コンドウ</t>
    </rPh>
    <rPh sb="2" eb="4">
      <t>シロウ</t>
    </rPh>
    <phoneticPr fontId="2"/>
  </si>
  <si>
    <t>昭35経</t>
    <rPh sb="0" eb="1">
      <t>ショウ</t>
    </rPh>
    <rPh sb="3" eb="4">
      <t>ケイ</t>
    </rPh>
    <phoneticPr fontId="2"/>
  </si>
  <si>
    <t>3951-0471</t>
    <phoneticPr fontId="2"/>
  </si>
  <si>
    <t>-</t>
    <phoneticPr fontId="2"/>
  </si>
  <si>
    <t>支部総会のため早めに予約可（当初11/12を変更）</t>
    <rPh sb="0" eb="2">
      <t>シブ</t>
    </rPh>
    <rPh sb="2" eb="4">
      <t>ソウカイ</t>
    </rPh>
    <rPh sb="7" eb="8">
      <t>ハヤ</t>
    </rPh>
    <rPh sb="10" eb="12">
      <t>ヨヤク</t>
    </rPh>
    <rPh sb="12" eb="13">
      <t>カ</t>
    </rPh>
    <rPh sb="14" eb="16">
      <t>トウショ</t>
    </rPh>
    <rPh sb="22" eb="24">
      <t>ヘンコウ</t>
    </rPh>
    <phoneticPr fontId="2"/>
  </si>
  <si>
    <t>土</t>
    <phoneticPr fontId="2"/>
  </si>
  <si>
    <t>簔口</t>
    <rPh sb="0" eb="2">
      <t>ミノグチ</t>
    </rPh>
    <phoneticPr fontId="2"/>
  </si>
  <si>
    <t>山本</t>
    <rPh sb="0" eb="2">
      <t>ヤマモト</t>
    </rPh>
    <phoneticPr fontId="2"/>
  </si>
  <si>
    <t>-</t>
    <phoneticPr fontId="2"/>
  </si>
  <si>
    <t>6月</t>
    <rPh sb="1" eb="2">
      <t>ガツ</t>
    </rPh>
    <phoneticPr fontId="2"/>
  </si>
  <si>
    <t>8月</t>
    <rPh sb="1" eb="2">
      <t>ガツ</t>
    </rPh>
    <phoneticPr fontId="2"/>
  </si>
  <si>
    <t>11月</t>
    <rPh sb="2" eb="3">
      <t>ガツ</t>
    </rPh>
    <phoneticPr fontId="2"/>
  </si>
  <si>
    <t>1階全室</t>
    <rPh sb="1" eb="2">
      <t>カイ</t>
    </rPh>
    <rPh sb="2" eb="4">
      <t>ゼンシツ</t>
    </rPh>
    <phoneticPr fontId="2"/>
  </si>
  <si>
    <t>古澤　彰二</t>
    <phoneticPr fontId="2"/>
  </si>
  <si>
    <t>昭59経</t>
    <rPh sb="0" eb="1">
      <t>ショウ</t>
    </rPh>
    <rPh sb="3" eb="4">
      <t>ケイ</t>
    </rPh>
    <phoneticPr fontId="2"/>
  </si>
  <si>
    <t>090-2151-9895</t>
    <phoneticPr fontId="2"/>
  </si>
  <si>
    <t>受付</t>
    <rPh sb="0" eb="2">
      <t>ウケツケ</t>
    </rPh>
    <phoneticPr fontId="2"/>
  </si>
  <si>
    <t>日程変更ＴＥＬあり</t>
    <rPh sb="0" eb="2">
      <t>ニッテイ</t>
    </rPh>
    <rPh sb="2" eb="4">
      <t>ヘンコウ</t>
    </rPh>
    <phoneticPr fontId="2"/>
  </si>
  <si>
    <t>7月から日程変更したい旨ＴＥＬあり</t>
    <rPh sb="1" eb="2">
      <t>ガツ</t>
    </rPh>
    <rPh sb="4" eb="6">
      <t>ニッテイ</t>
    </rPh>
    <rPh sb="6" eb="8">
      <t>ヘンコウ</t>
    </rPh>
    <rPh sb="11" eb="12">
      <t>ムネ</t>
    </rPh>
    <phoneticPr fontId="2"/>
  </si>
  <si>
    <t>4/21ＴＥＬあり（会合自体が中止になったとのこと）</t>
    <rPh sb="10" eb="12">
      <t>カイゴウ</t>
    </rPh>
    <rPh sb="12" eb="14">
      <t>ジタイ</t>
    </rPh>
    <rPh sb="15" eb="17">
      <t>チュウシ</t>
    </rPh>
    <phoneticPr fontId="2"/>
  </si>
  <si>
    <t>-</t>
    <phoneticPr fontId="2"/>
  </si>
  <si>
    <t>090-4034-9451</t>
    <phoneticPr fontId="2"/>
  </si>
  <si>
    <t>Ｈ４年卒同窓会</t>
    <rPh sb="2" eb="3">
      <t>ネン</t>
    </rPh>
    <rPh sb="3" eb="4">
      <t>ソツ</t>
    </rPh>
    <rPh sb="4" eb="7">
      <t>ドウソウカイ</t>
    </rPh>
    <phoneticPr fontId="2"/>
  </si>
  <si>
    <t>簔口</t>
    <rPh sb="0" eb="2">
      <t>ミノグチ</t>
    </rPh>
    <phoneticPr fontId="2"/>
  </si>
  <si>
    <t>-</t>
    <phoneticPr fontId="2"/>
  </si>
  <si>
    <t>年末年始</t>
    <rPh sb="0" eb="2">
      <t>ネンマツ</t>
    </rPh>
    <rPh sb="2" eb="4">
      <t>ネンシ</t>
    </rPh>
    <phoneticPr fontId="2"/>
  </si>
  <si>
    <t>一橋大学管弦楽団同窓会</t>
    <rPh sb="0" eb="4">
      <t>ヒ</t>
    </rPh>
    <rPh sb="4" eb="6">
      <t>カンゲン</t>
    </rPh>
    <rPh sb="6" eb="8">
      <t>ガクダン</t>
    </rPh>
    <rPh sb="8" eb="11">
      <t>ドウソウカイ</t>
    </rPh>
    <phoneticPr fontId="2"/>
  </si>
  <si>
    <t>または、090-9640-4372  今村さん</t>
    <rPh sb="19" eb="21">
      <t>イマムラ</t>
    </rPh>
    <phoneticPr fontId="2"/>
  </si>
  <si>
    <t>如水会八王子支部主催コンサート</t>
    <rPh sb="8" eb="10">
      <t>シュサイ</t>
    </rPh>
    <phoneticPr fontId="2"/>
  </si>
  <si>
    <t>未来会</t>
    <rPh sb="0" eb="2">
      <t>ミライ</t>
    </rPh>
    <rPh sb="2" eb="3">
      <t>カイ</t>
    </rPh>
    <phoneticPr fontId="2"/>
  </si>
  <si>
    <t>1階全室</t>
    <rPh sb="1" eb="2">
      <t>カイ</t>
    </rPh>
    <rPh sb="2" eb="4">
      <t>ゼンシツ</t>
    </rPh>
    <phoneticPr fontId="2"/>
  </si>
  <si>
    <t>昭38経</t>
    <rPh sb="0" eb="1">
      <t>ショウ</t>
    </rPh>
    <rPh sb="3" eb="4">
      <t>ケイ</t>
    </rPh>
    <phoneticPr fontId="2"/>
  </si>
  <si>
    <t>090-7300-1344</t>
    <phoneticPr fontId="2"/>
  </si>
  <si>
    <t>または、090-9640-4372 ※キャンセル</t>
    <phoneticPr fontId="2"/>
  </si>
  <si>
    <t>一球会春季総会</t>
    <rPh sb="0" eb="1">
      <t>イチ</t>
    </rPh>
    <rPh sb="1" eb="2">
      <t>タマ</t>
    </rPh>
    <rPh sb="2" eb="3">
      <t>カイ</t>
    </rPh>
    <rPh sb="3" eb="5">
      <t>シュンキ</t>
    </rPh>
    <rPh sb="5" eb="7">
      <t>ソウカイ</t>
    </rPh>
    <phoneticPr fontId="2"/>
  </si>
  <si>
    <t>今村　仁美</t>
    <rPh sb="0" eb="2">
      <t>イマムラ</t>
    </rPh>
    <rPh sb="3" eb="5">
      <t>ヒトミ</t>
    </rPh>
    <phoneticPr fontId="2"/>
  </si>
  <si>
    <t>080-6920-3276</t>
    <phoneticPr fontId="2"/>
  </si>
  <si>
    <t>-</t>
    <phoneticPr fontId="2"/>
  </si>
  <si>
    <t>学長もご出席のため例外として早めの予約受付</t>
    <rPh sb="0" eb="2">
      <t>ガクチョウ</t>
    </rPh>
    <rPh sb="4" eb="6">
      <t>シュッセキ</t>
    </rPh>
    <rPh sb="9" eb="11">
      <t>レイガイ</t>
    </rPh>
    <rPh sb="14" eb="15">
      <t>ハヤ</t>
    </rPh>
    <rPh sb="17" eb="19">
      <t>ヨヤク</t>
    </rPh>
    <rPh sb="19" eb="21">
      <t>ウケツケ</t>
    </rPh>
    <phoneticPr fontId="2"/>
  </si>
  <si>
    <t>一橋大学剣道部</t>
    <rPh sb="0" eb="4">
      <t>ヒ</t>
    </rPh>
    <rPh sb="4" eb="6">
      <t>ケンドウ</t>
    </rPh>
    <rPh sb="6" eb="7">
      <t>ブ</t>
    </rPh>
    <phoneticPr fontId="2"/>
  </si>
  <si>
    <t>鈴木琢水</t>
    <phoneticPr fontId="2"/>
  </si>
  <si>
    <t>商２</t>
    <rPh sb="0" eb="1">
      <t>ショウ</t>
    </rPh>
    <phoneticPr fontId="2"/>
  </si>
  <si>
    <t>学生</t>
    <rPh sb="0" eb="2">
      <t>ガクセイ</t>
    </rPh>
    <phoneticPr fontId="2"/>
  </si>
  <si>
    <t>080-4168-8408</t>
    <phoneticPr fontId="2"/>
  </si>
  <si>
    <t>簔口</t>
    <rPh sb="0" eb="2">
      <t>ミノグチ</t>
    </rPh>
    <phoneticPr fontId="2"/>
  </si>
  <si>
    <t>日</t>
    <rPh sb="0" eb="1">
      <t>ヒ</t>
    </rPh>
    <phoneticPr fontId="2"/>
  </si>
  <si>
    <t>シュクレ・メサイアを歌う会（声楽+弦楽アンサンブル）練習会</t>
    <phoneticPr fontId="2"/>
  </si>
  <si>
    <t>白井和之</t>
    <phoneticPr fontId="2"/>
  </si>
  <si>
    <t>57商</t>
    <rPh sb="2" eb="3">
      <t>ショウ</t>
    </rPh>
    <phoneticPr fontId="2"/>
  </si>
  <si>
    <t>080-5443-9732</t>
    <phoneticPr fontId="2"/>
  </si>
  <si>
    <t>日</t>
    <rPh sb="0" eb="1">
      <t>ヒ</t>
    </rPh>
    <phoneticPr fontId="2"/>
  </si>
  <si>
    <t>一橋大学管弦楽団ＯＢＯＧ会</t>
    <rPh sb="0" eb="4">
      <t>ヒ</t>
    </rPh>
    <rPh sb="4" eb="6">
      <t>カンゲン</t>
    </rPh>
    <rPh sb="6" eb="8">
      <t>ガクダン</t>
    </rPh>
    <rPh sb="12" eb="13">
      <t>カイ</t>
    </rPh>
    <phoneticPr fontId="2"/>
  </si>
  <si>
    <t>平25経</t>
    <rPh sb="0" eb="1">
      <t>ヘイ</t>
    </rPh>
    <rPh sb="3" eb="4">
      <t>ケイ</t>
    </rPh>
    <phoneticPr fontId="2"/>
  </si>
  <si>
    <t>090-7714-1615</t>
    <phoneticPr fontId="2"/>
  </si>
  <si>
    <t>6月から10月に日程変更したい旨ＴＥＬあり</t>
    <rPh sb="1" eb="2">
      <t>ガツ</t>
    </rPh>
    <rPh sb="6" eb="7">
      <t>ガツ</t>
    </rPh>
    <rPh sb="8" eb="10">
      <t>ニッテイ</t>
    </rPh>
    <rPh sb="10" eb="12">
      <t>ヘンコウ</t>
    </rPh>
    <rPh sb="15" eb="16">
      <t>ムネ</t>
    </rPh>
    <phoneticPr fontId="2"/>
  </si>
  <si>
    <r>
      <t>（AS400中川みゆき）　</t>
    </r>
    <r>
      <rPr>
        <sz val="11"/>
        <color rgb="FFFF0000"/>
        <rFont val="ＭＳ Ｐゴシック"/>
        <family val="3"/>
        <charset val="128"/>
      </rPr>
      <t>7/6キャンセルの連絡あり</t>
    </r>
    <rPh sb="6" eb="8">
      <t>ナカガワ</t>
    </rPh>
    <rPh sb="22" eb="24">
      <t>レンラク</t>
    </rPh>
    <phoneticPr fontId="2"/>
  </si>
  <si>
    <t>平成29年度蓼沼ゼミ定例会（蓼明会）</t>
    <rPh sb="0" eb="2">
      <t>ヘイセイ</t>
    </rPh>
    <rPh sb="4" eb="5">
      <t>ネン</t>
    </rPh>
    <rPh sb="5" eb="6">
      <t>ド</t>
    </rPh>
    <rPh sb="6" eb="8">
      <t>タデヌマ</t>
    </rPh>
    <rPh sb="10" eb="13">
      <t>テイレイカイ</t>
    </rPh>
    <rPh sb="14" eb="15">
      <t>タデ</t>
    </rPh>
    <rPh sb="15" eb="16">
      <t>メイ</t>
    </rPh>
    <rPh sb="16" eb="17">
      <t>カイ</t>
    </rPh>
    <phoneticPr fontId="2"/>
  </si>
  <si>
    <t>キャンセル7/20メール</t>
    <phoneticPr fontId="2"/>
  </si>
  <si>
    <t>杉本　直己</t>
    <rPh sb="0" eb="2">
      <t>スギモト</t>
    </rPh>
    <rPh sb="3" eb="5">
      <t>ナオキ</t>
    </rPh>
    <phoneticPr fontId="2"/>
  </si>
  <si>
    <t>平28経</t>
    <rPh sb="0" eb="1">
      <t>ヘイ</t>
    </rPh>
    <rPh sb="3" eb="4">
      <t>ケイ</t>
    </rPh>
    <phoneticPr fontId="2"/>
  </si>
  <si>
    <t>当初は金濱様よりＴＥＬ</t>
    <rPh sb="0" eb="2">
      <t>トウショ</t>
    </rPh>
    <rPh sb="3" eb="4">
      <t>キン</t>
    </rPh>
    <rPh sb="4" eb="5">
      <t>ハマ</t>
    </rPh>
    <rPh sb="5" eb="6">
      <t>サマ</t>
    </rPh>
    <phoneticPr fontId="2"/>
  </si>
  <si>
    <t>090-9104-2737</t>
    <phoneticPr fontId="2"/>
  </si>
  <si>
    <t>月祝</t>
    <rPh sb="0" eb="1">
      <t>ゲツ</t>
    </rPh>
    <rPh sb="1" eb="2">
      <t>シュク</t>
    </rPh>
    <phoneticPr fontId="2"/>
  </si>
  <si>
    <t>)</t>
    <phoneticPr fontId="2"/>
  </si>
  <si>
    <t>古久保俊嗣</t>
    <phoneticPr fontId="2"/>
  </si>
  <si>
    <t>祝</t>
    <rPh sb="0" eb="1">
      <t>シュク</t>
    </rPh>
    <phoneticPr fontId="2"/>
  </si>
  <si>
    <t>090-6947-6940</t>
    <phoneticPr fontId="2"/>
  </si>
  <si>
    <t>1階全室</t>
    <rPh sb="1" eb="2">
      <t>カイ</t>
    </rPh>
    <rPh sb="2" eb="4">
      <t>ゼンシツ</t>
    </rPh>
    <phoneticPr fontId="2"/>
  </si>
  <si>
    <t>日</t>
    <rPh sb="0" eb="1">
      <t>ヒ</t>
    </rPh>
    <phoneticPr fontId="2"/>
  </si>
  <si>
    <t>如水会オペラ鑑賞会</t>
    <rPh sb="0" eb="3">
      <t>ジョ</t>
    </rPh>
    <rPh sb="6" eb="9">
      <t>カンショウカイ</t>
    </rPh>
    <phoneticPr fontId="2"/>
  </si>
  <si>
    <t>金子理志</t>
    <rPh sb="0" eb="2">
      <t>カネコ</t>
    </rPh>
    <rPh sb="2" eb="3">
      <t>リ</t>
    </rPh>
    <rPh sb="3" eb="4">
      <t>シ</t>
    </rPh>
    <phoneticPr fontId="2"/>
  </si>
  <si>
    <t>昭46商</t>
    <rPh sb="0" eb="1">
      <t>ショウ</t>
    </rPh>
    <rPh sb="3" eb="4">
      <t>ショウ</t>
    </rPh>
    <phoneticPr fontId="2"/>
  </si>
  <si>
    <t>090-7172-3026</t>
    <phoneticPr fontId="2"/>
  </si>
  <si>
    <t>8/23申請書まだ届かないので、ＴＥＬ＆メールで連絡⇒それでも届かないので再メール⇒やっと届いたが会合名、時間帯が違う　など。</t>
    <rPh sb="4" eb="7">
      <t>シンセイショ</t>
    </rPh>
    <rPh sb="9" eb="10">
      <t>トド</t>
    </rPh>
    <rPh sb="24" eb="26">
      <t>レンラク</t>
    </rPh>
    <rPh sb="31" eb="32">
      <t>トド</t>
    </rPh>
    <rPh sb="37" eb="38">
      <t>サイ</t>
    </rPh>
    <rPh sb="45" eb="46">
      <t>トド</t>
    </rPh>
    <rPh sb="49" eb="51">
      <t>カイゴウ</t>
    </rPh>
    <rPh sb="51" eb="52">
      <t>メイ</t>
    </rPh>
    <rPh sb="53" eb="56">
      <t>ジカンタイ</t>
    </rPh>
    <rPh sb="57" eb="58">
      <t>チガ</t>
    </rPh>
    <phoneticPr fontId="2"/>
  </si>
  <si>
    <t>二島　詩帆*</t>
    <phoneticPr fontId="2"/>
  </si>
  <si>
    <t>兼松講堂如水コンサート　　　　　　　　　　　　　　　　　　　　　　　佐野書院ベートーヴェン室内楽シリーズ♯10</t>
    <rPh sb="0" eb="2">
      <t>カネマツ</t>
    </rPh>
    <rPh sb="2" eb="4">
      <t>コウドウ</t>
    </rPh>
    <rPh sb="4" eb="6">
      <t>ジョスイ</t>
    </rPh>
    <rPh sb="34" eb="36">
      <t>サノ</t>
    </rPh>
    <rPh sb="36" eb="38">
      <t>ショイン</t>
    </rPh>
    <rPh sb="45" eb="48">
      <t>シツナイガク</t>
    </rPh>
    <phoneticPr fontId="2"/>
  </si>
  <si>
    <t>兼松講堂如水コンサート　　　　　　　　　　　　　　　　　　　　　　　佐野書院ベートーヴェン室内楽シリーズ♯11</t>
    <rPh sb="0" eb="2">
      <t>カネマツ</t>
    </rPh>
    <rPh sb="2" eb="4">
      <t>コウドウ</t>
    </rPh>
    <rPh sb="4" eb="6">
      <t>ジョスイ</t>
    </rPh>
    <rPh sb="34" eb="36">
      <t>サノ</t>
    </rPh>
    <rPh sb="36" eb="38">
      <t>ショイン</t>
    </rPh>
    <rPh sb="45" eb="48">
      <t>シツナイガク</t>
    </rPh>
    <phoneticPr fontId="2"/>
  </si>
  <si>
    <t>Ｗｉｔｈ　コンサート（東北震災復興）</t>
    <phoneticPr fontId="2"/>
  </si>
  <si>
    <t>桜井直文</t>
    <phoneticPr fontId="2"/>
  </si>
  <si>
    <t>昭４７経</t>
    <rPh sb="0" eb="1">
      <t>ショウ</t>
    </rPh>
    <rPh sb="3" eb="4">
      <t>キョウ</t>
    </rPh>
    <phoneticPr fontId="2"/>
  </si>
  <si>
    <t>090-8082-6114</t>
    <phoneticPr fontId="2"/>
  </si>
  <si>
    <t>日</t>
    <rPh sb="0" eb="1">
      <t>ヒ</t>
    </rPh>
    <phoneticPr fontId="2"/>
  </si>
  <si>
    <t>多摩北支部総会件春季例会</t>
    <rPh sb="0" eb="2">
      <t>タマ</t>
    </rPh>
    <rPh sb="2" eb="3">
      <t>キタ</t>
    </rPh>
    <rPh sb="3" eb="5">
      <t>シブ</t>
    </rPh>
    <rPh sb="5" eb="7">
      <t>ソウカイ</t>
    </rPh>
    <rPh sb="7" eb="8">
      <t>ケン</t>
    </rPh>
    <rPh sb="8" eb="10">
      <t>シュンキ</t>
    </rPh>
    <rPh sb="10" eb="12">
      <t>レイカイ</t>
    </rPh>
    <phoneticPr fontId="2"/>
  </si>
  <si>
    <t>090-1545-0515</t>
    <phoneticPr fontId="2"/>
  </si>
  <si>
    <t>支部総会のため早めに予約可、鍵引換証手渡し（9/26）</t>
    <rPh sb="0" eb="2">
      <t>シブ</t>
    </rPh>
    <rPh sb="2" eb="4">
      <t>ソウカイ</t>
    </rPh>
    <rPh sb="7" eb="8">
      <t>ハヤ</t>
    </rPh>
    <rPh sb="10" eb="12">
      <t>ヨヤク</t>
    </rPh>
    <rPh sb="12" eb="13">
      <t>カ</t>
    </rPh>
    <rPh sb="14" eb="15">
      <t>カギ</t>
    </rPh>
    <rPh sb="15" eb="18">
      <t>ヒキカエショウ</t>
    </rPh>
    <rPh sb="18" eb="20">
      <t>テワタ</t>
    </rPh>
    <phoneticPr fontId="2"/>
  </si>
  <si>
    <t>月祝</t>
    <rPh sb="1" eb="2">
      <t>シュク</t>
    </rPh>
    <phoneticPr fontId="2"/>
  </si>
  <si>
    <t>兼松講堂如水コンサート　　　　　　　　　　　　　　　　　　　　　　　佐野書院ベートーヴェン室内楽シリーズ♯12</t>
    <rPh sb="0" eb="2">
      <t>カネマツ</t>
    </rPh>
    <rPh sb="2" eb="4">
      <t>コウドウ</t>
    </rPh>
    <rPh sb="4" eb="6">
      <t>ジョスイ</t>
    </rPh>
    <rPh sb="34" eb="36">
      <t>サノ</t>
    </rPh>
    <rPh sb="36" eb="38">
      <t>ショイン</t>
    </rPh>
    <rPh sb="45" eb="48">
      <t>シツナイガク</t>
    </rPh>
    <phoneticPr fontId="2"/>
  </si>
  <si>
    <t>大西伶奈</t>
    <rPh sb="0" eb="2">
      <t>オオニシ</t>
    </rPh>
    <rPh sb="2" eb="4">
      <t>レナ</t>
    </rPh>
    <phoneticPr fontId="2"/>
  </si>
  <si>
    <t>090-3528-3415</t>
    <phoneticPr fontId="2"/>
  </si>
  <si>
    <t>サンルーム</t>
    <phoneticPr fontId="2"/>
  </si>
  <si>
    <t>一橋寮歌祭　懇親会</t>
    <rPh sb="0" eb="2">
      <t>イチハシ</t>
    </rPh>
    <rPh sb="2" eb="4">
      <t>リョウカ</t>
    </rPh>
    <rPh sb="4" eb="5">
      <t>サイ</t>
    </rPh>
    <rPh sb="6" eb="9">
      <t>コンシンカイ</t>
    </rPh>
    <phoneticPr fontId="2"/>
  </si>
  <si>
    <t>-</t>
    <phoneticPr fontId="2"/>
  </si>
  <si>
    <t>三商大戦レセプション</t>
    <rPh sb="0" eb="2">
      <t>サンショウ</t>
    </rPh>
    <rPh sb="2" eb="3">
      <t>ダイ</t>
    </rPh>
    <rPh sb="3" eb="4">
      <t>セン</t>
    </rPh>
    <phoneticPr fontId="2"/>
  </si>
  <si>
    <t>本田誠征</t>
    <rPh sb="0" eb="2">
      <t>ホンダ</t>
    </rPh>
    <rPh sb="2" eb="3">
      <t>マコト</t>
    </rPh>
    <rPh sb="3" eb="4">
      <t>タダシ</t>
    </rPh>
    <phoneticPr fontId="2"/>
  </si>
  <si>
    <t>080-9383-5385</t>
    <phoneticPr fontId="2"/>
  </si>
  <si>
    <t>はじめ、早崎様より仮予約有、10/18（水）1200佐野書院見学</t>
    <rPh sb="4" eb="6">
      <t>ハヤサキ</t>
    </rPh>
    <rPh sb="6" eb="7">
      <t>サマ</t>
    </rPh>
    <rPh sb="9" eb="10">
      <t>カリ</t>
    </rPh>
    <rPh sb="10" eb="12">
      <t>ヨヤク</t>
    </rPh>
    <rPh sb="12" eb="13">
      <t>アリ</t>
    </rPh>
    <rPh sb="20" eb="21">
      <t>スイ</t>
    </rPh>
    <rPh sb="26" eb="28">
      <t>サノ</t>
    </rPh>
    <rPh sb="28" eb="30">
      <t>ショイン</t>
    </rPh>
    <rPh sb="30" eb="32">
      <t>ケンガク</t>
    </rPh>
    <phoneticPr fontId="2"/>
  </si>
  <si>
    <t>如水会事業Ｇ　　　　　匹田</t>
    <rPh sb="0" eb="3">
      <t>ジョ</t>
    </rPh>
    <rPh sb="3" eb="5">
      <t>ジギョウ</t>
    </rPh>
    <rPh sb="11" eb="13">
      <t>ヒキタ</t>
    </rPh>
    <phoneticPr fontId="2"/>
  </si>
  <si>
    <t>03-3262-0111</t>
    <phoneticPr fontId="2"/>
  </si>
  <si>
    <t>Ｗｉｔｈ　コンサート（東北震災復興）リハーサル</t>
    <phoneticPr fontId="2"/>
  </si>
  <si>
    <t>山口光男</t>
    <rPh sb="0" eb="2">
      <t>ヤマグチ</t>
    </rPh>
    <rPh sb="2" eb="4">
      <t>ミツオ</t>
    </rPh>
    <phoneticPr fontId="2"/>
  </si>
  <si>
    <t>080-6557-8676</t>
    <phoneticPr fontId="2"/>
  </si>
  <si>
    <t>(</t>
    <phoneticPr fontId="2"/>
  </si>
  <si>
    <t>)</t>
    <phoneticPr fontId="2"/>
  </si>
  <si>
    <t>平9社</t>
    <phoneticPr fontId="2"/>
  </si>
  <si>
    <t>日</t>
    <rPh sb="0" eb="1">
      <t>ヒ</t>
    </rPh>
    <phoneticPr fontId="2"/>
  </si>
  <si>
    <t>萩田智樹</t>
    <phoneticPr fontId="2"/>
  </si>
  <si>
    <t>※学生</t>
    <rPh sb="1" eb="3">
      <t>ガクセイ</t>
    </rPh>
    <phoneticPr fontId="2"/>
  </si>
  <si>
    <t>使用不可（センター試験のため）</t>
    <rPh sb="0" eb="2">
      <t>シヨウ</t>
    </rPh>
    <rPh sb="2" eb="4">
      <t>フカ</t>
    </rPh>
    <rPh sb="9" eb="11">
      <t>シケン</t>
    </rPh>
    <phoneticPr fontId="2"/>
  </si>
  <si>
    <t>2018/1/12～1/15</t>
    <phoneticPr fontId="2"/>
  </si>
  <si>
    <t>一橋大学管弦楽団第４回木管演奏会</t>
    <rPh sb="0" eb="4">
      <t>ヒ</t>
    </rPh>
    <rPh sb="4" eb="6">
      <t>カンゲン</t>
    </rPh>
    <rPh sb="6" eb="8">
      <t>ガクダン</t>
    </rPh>
    <rPh sb="8" eb="9">
      <t>ダイ</t>
    </rPh>
    <rPh sb="10" eb="11">
      <t>カイ</t>
    </rPh>
    <rPh sb="11" eb="13">
      <t>モッカン</t>
    </rPh>
    <rPh sb="13" eb="16">
      <t>エンソウカイ</t>
    </rPh>
    <phoneticPr fontId="2"/>
  </si>
  <si>
    <t>080-8866-4020</t>
    <phoneticPr fontId="2"/>
  </si>
  <si>
    <t>鍵引換証　手渡し</t>
    <rPh sb="0" eb="1">
      <t>カギ</t>
    </rPh>
    <rPh sb="1" eb="4">
      <t>ヒキカエショウ</t>
    </rPh>
    <rPh sb="5" eb="7">
      <t>テワタ</t>
    </rPh>
    <phoneticPr fontId="2"/>
  </si>
  <si>
    <t>事業グループ中山さん経由で申込みあり</t>
    <rPh sb="0" eb="2">
      <t>ジギョウ</t>
    </rPh>
    <rPh sb="6" eb="8">
      <t>ナカヤマ</t>
    </rPh>
    <rPh sb="10" eb="12">
      <t>ケイユ</t>
    </rPh>
    <rPh sb="13" eb="15">
      <t>モウシコミ</t>
    </rPh>
    <phoneticPr fontId="2"/>
  </si>
  <si>
    <t>如水碁会</t>
    <rPh sb="0" eb="2">
      <t>ジョスイ</t>
    </rPh>
    <rPh sb="2" eb="4">
      <t>ゴカイ</t>
    </rPh>
    <phoneticPr fontId="2"/>
  </si>
  <si>
    <t>談話室</t>
    <rPh sb="0" eb="3">
      <t>ダンワシツ</t>
    </rPh>
    <phoneticPr fontId="2"/>
  </si>
  <si>
    <t>近藤士郎</t>
    <rPh sb="0" eb="2">
      <t>コンドウ</t>
    </rPh>
    <rPh sb="2" eb="4">
      <t>シロウ</t>
    </rPh>
    <phoneticPr fontId="2"/>
  </si>
  <si>
    <t>昭35経</t>
    <rPh sb="0" eb="1">
      <t>ショウ</t>
    </rPh>
    <rPh sb="3" eb="4">
      <t>ケイ</t>
    </rPh>
    <phoneticPr fontId="2"/>
  </si>
  <si>
    <t>03-3951-0471</t>
    <phoneticPr fontId="2"/>
  </si>
  <si>
    <t>-</t>
    <phoneticPr fontId="2"/>
  </si>
  <si>
    <t>中川みゆき　〒2790023 浦安市高洲１−１−２４−５０３</t>
    <rPh sb="0" eb="2">
      <t>ナカガワ</t>
    </rPh>
    <phoneticPr fontId="2"/>
  </si>
  <si>
    <t>幹事連絡先：　042-575-9577</t>
    <phoneticPr fontId="2"/>
  </si>
  <si>
    <t>◎上記の日程において、大学側でご利用の場合または不都合のある場合はご一報ください。</t>
    <rPh sb="11" eb="13">
      <t>ダイガク</t>
    </rPh>
    <phoneticPr fontId="2"/>
  </si>
  <si>
    <t>水祝</t>
    <rPh sb="0" eb="1">
      <t>スイ</t>
    </rPh>
    <rPh sb="1" eb="2">
      <t>シュク</t>
    </rPh>
    <phoneticPr fontId="2"/>
  </si>
  <si>
    <t>日</t>
    <rPh sb="0" eb="1">
      <t>ヒ</t>
    </rPh>
    <phoneticPr fontId="2"/>
  </si>
  <si>
    <t>水星交響楽団ヴァイオリンの集い</t>
    <rPh sb="0" eb="2">
      <t>スイセイ</t>
    </rPh>
    <rPh sb="2" eb="4">
      <t>コウキョウ</t>
    </rPh>
    <rPh sb="4" eb="6">
      <t>ガクダン</t>
    </rPh>
    <rPh sb="13" eb="14">
      <t>ツド</t>
    </rPh>
    <phoneticPr fontId="2"/>
  </si>
  <si>
    <t>1階全室</t>
    <rPh sb="1" eb="2">
      <t>カイ</t>
    </rPh>
    <rPh sb="2" eb="4">
      <t>ゼンシツ</t>
    </rPh>
    <phoneticPr fontId="2"/>
  </si>
  <si>
    <t>堀田淳子</t>
    <rPh sb="0" eb="2">
      <t>ホッタ</t>
    </rPh>
    <rPh sb="2" eb="4">
      <t>ジュンコ</t>
    </rPh>
    <phoneticPr fontId="2"/>
  </si>
  <si>
    <t>平9社</t>
    <phoneticPr fontId="2"/>
  </si>
  <si>
    <t>090-9687-0650</t>
    <phoneticPr fontId="2"/>
  </si>
  <si>
    <t>(</t>
    <phoneticPr fontId="2"/>
  </si>
  <si>
    <t>渡邊紀征</t>
    <rPh sb="0" eb="2">
      <t>ワタナベ</t>
    </rPh>
    <phoneticPr fontId="2"/>
  </si>
  <si>
    <t>-</t>
    <phoneticPr fontId="2"/>
  </si>
  <si>
    <t>2017/12/5 大学に鍵引換証ＦＡＸ済</t>
    <rPh sb="10" eb="12">
      <t>ダイガク</t>
    </rPh>
    <rPh sb="13" eb="14">
      <t>カギ</t>
    </rPh>
    <rPh sb="14" eb="17">
      <t>ヒキカエショウ</t>
    </rPh>
    <rPh sb="20" eb="21">
      <t>スミ</t>
    </rPh>
    <phoneticPr fontId="2"/>
  </si>
  <si>
    <t>憲芳会懇親会</t>
    <rPh sb="0" eb="2">
      <t>ノリシゲ</t>
    </rPh>
    <rPh sb="2" eb="3">
      <t>カイ</t>
    </rPh>
    <rPh sb="3" eb="6">
      <t>コンシンカイ</t>
    </rPh>
    <phoneticPr fontId="2"/>
  </si>
  <si>
    <t>荒ゼミ有志懇親会（ピアノ使用）</t>
    <rPh sb="0" eb="1">
      <t>アラ</t>
    </rPh>
    <rPh sb="3" eb="5">
      <t>ユウシ</t>
    </rPh>
    <rPh sb="5" eb="8">
      <t>コンシンカイ</t>
    </rPh>
    <rPh sb="12" eb="14">
      <t>シヨウ</t>
    </rPh>
    <phoneticPr fontId="2"/>
  </si>
  <si>
    <t>１階全室</t>
    <phoneticPr fontId="2"/>
  </si>
  <si>
    <t>月祝</t>
    <rPh sb="0" eb="1">
      <t>ゲツ</t>
    </rPh>
    <rPh sb="1" eb="2">
      <t>シュク</t>
    </rPh>
    <phoneticPr fontId="2"/>
  </si>
  <si>
    <t>水星交響楽団</t>
    <rPh sb="0" eb="2">
      <t>スイセイ</t>
    </rPh>
    <rPh sb="2" eb="4">
      <t>コウキョウ</t>
    </rPh>
    <rPh sb="4" eb="6">
      <t>ガクダン</t>
    </rPh>
    <phoneticPr fontId="2"/>
  </si>
  <si>
    <t xml:space="preserve">
永井　翠
</t>
    <phoneticPr fontId="2"/>
  </si>
  <si>
    <t>平26経</t>
    <rPh sb="0" eb="1">
      <t>ヘイ</t>
    </rPh>
    <rPh sb="3" eb="4">
      <t>ケイ</t>
    </rPh>
    <phoneticPr fontId="2"/>
  </si>
  <si>
    <t xml:space="preserve">090-8362-4302 </t>
    <phoneticPr fontId="2"/>
  </si>
  <si>
    <t>キャンセル連絡12/27</t>
    <rPh sb="5" eb="7">
      <t>レンラク</t>
    </rPh>
    <phoneticPr fontId="2"/>
  </si>
  <si>
    <t>ツバイ句会（昭32卒寮生）</t>
    <rPh sb="3" eb="5">
      <t>クカイ</t>
    </rPh>
    <rPh sb="6" eb="7">
      <t>ショウ</t>
    </rPh>
    <rPh sb="9" eb="10">
      <t>ソツ</t>
    </rPh>
    <rPh sb="10" eb="12">
      <t>リョウセイ</t>
    </rPh>
    <phoneticPr fontId="2"/>
  </si>
  <si>
    <t>談話室</t>
    <rPh sb="0" eb="3">
      <t>ダンワシツ</t>
    </rPh>
    <phoneticPr fontId="2"/>
  </si>
  <si>
    <t>中村義和</t>
    <rPh sb="0" eb="2">
      <t>ナカムラ</t>
    </rPh>
    <rPh sb="2" eb="4">
      <t>ヨシカズ</t>
    </rPh>
    <phoneticPr fontId="2"/>
  </si>
  <si>
    <t>昭32社</t>
    <rPh sb="0" eb="1">
      <t>ショウ</t>
    </rPh>
    <rPh sb="3" eb="4">
      <t>シャ</t>
    </rPh>
    <phoneticPr fontId="2"/>
  </si>
  <si>
    <t>042-376-6234</t>
    <phoneticPr fontId="2"/>
  </si>
  <si>
    <t>簔口</t>
    <rPh sb="0" eb="2">
      <t>ミノグチ</t>
    </rPh>
    <phoneticPr fontId="2"/>
  </si>
  <si>
    <t>-</t>
    <phoneticPr fontId="2"/>
  </si>
  <si>
    <t>-</t>
    <phoneticPr fontId="2"/>
  </si>
  <si>
    <t>キャンセル連絡1/9</t>
    <rPh sb="5" eb="7">
      <t>レンラク</t>
    </rPh>
    <phoneticPr fontId="2"/>
  </si>
  <si>
    <t>支部総会のため早めに予約　　申請書未着のため1/17TEL</t>
    <rPh sb="0" eb="2">
      <t>シブ</t>
    </rPh>
    <rPh sb="2" eb="4">
      <t>ソウカイ</t>
    </rPh>
    <rPh sb="7" eb="8">
      <t>ハヤ</t>
    </rPh>
    <rPh sb="10" eb="12">
      <t>ヨヤク</t>
    </rPh>
    <rPh sb="14" eb="17">
      <t>シンセイショ</t>
    </rPh>
    <rPh sb="17" eb="18">
      <t>ミ</t>
    </rPh>
    <rPh sb="18" eb="19">
      <t>チャク</t>
    </rPh>
    <phoneticPr fontId="2"/>
  </si>
  <si>
    <t>国立・国分寺支部　平成30年度春季総会</t>
    <rPh sb="9" eb="11">
      <t>ヘイセイ</t>
    </rPh>
    <rPh sb="13" eb="14">
      <t>ネン</t>
    </rPh>
    <rPh sb="14" eb="15">
      <t>ド</t>
    </rPh>
    <rPh sb="15" eb="17">
      <t>シュンキ</t>
    </rPh>
    <rPh sb="17" eb="19">
      <t>ソウカイ</t>
    </rPh>
    <phoneticPr fontId="2"/>
  </si>
  <si>
    <t>１階全室</t>
    <rPh sb="1" eb="2">
      <t>カイ</t>
    </rPh>
    <rPh sb="2" eb="4">
      <t>ゼンシツ</t>
    </rPh>
    <phoneticPr fontId="2"/>
  </si>
  <si>
    <t>※蓼沼学長夫人　談話室含む　（鍵引換証は瓦林様宛て）</t>
    <rPh sb="1" eb="3">
      <t>タデヌマ</t>
    </rPh>
    <rPh sb="3" eb="5">
      <t>ガクチョウ</t>
    </rPh>
    <rPh sb="5" eb="7">
      <t>フジン</t>
    </rPh>
    <rPh sb="8" eb="11">
      <t>ダンワシツ</t>
    </rPh>
    <rPh sb="11" eb="12">
      <t>フク</t>
    </rPh>
    <rPh sb="15" eb="16">
      <t>カギ</t>
    </rPh>
    <rPh sb="16" eb="19">
      <t>ヒキカエショウ</t>
    </rPh>
    <rPh sb="20" eb="21">
      <t>カワラ</t>
    </rPh>
    <rPh sb="21" eb="22">
      <t>バヤシ</t>
    </rPh>
    <rPh sb="22" eb="23">
      <t>サマ</t>
    </rPh>
    <rPh sb="23" eb="24">
      <t>ア</t>
    </rPh>
    <phoneticPr fontId="2"/>
  </si>
  <si>
    <t xml:space="preserve"> </t>
    <phoneticPr fontId="2"/>
  </si>
  <si>
    <t>蓼沼明子と仲間たち～東北支援のためのチャリティコンサート～</t>
    <rPh sb="0" eb="2">
      <t>タデヌマ</t>
    </rPh>
    <rPh sb="2" eb="4">
      <t>アキコ</t>
    </rPh>
    <rPh sb="5" eb="7">
      <t>ナカマ</t>
    </rPh>
    <phoneticPr fontId="2"/>
  </si>
  <si>
    <t>日</t>
    <rPh sb="0" eb="1">
      <t>ヒ</t>
    </rPh>
    <phoneticPr fontId="2"/>
  </si>
  <si>
    <t>室内楽の集い</t>
    <rPh sb="0" eb="3">
      <t>シツナイガク</t>
    </rPh>
    <rPh sb="4" eb="5">
      <t>ツド</t>
    </rPh>
    <phoneticPr fontId="2"/>
  </si>
  <si>
    <t>談話室</t>
    <rPh sb="0" eb="3">
      <t>ダンワシツ</t>
    </rPh>
    <phoneticPr fontId="2"/>
  </si>
  <si>
    <t>昭46社</t>
    <rPh sb="0" eb="1">
      <t>ショウ</t>
    </rPh>
    <rPh sb="3" eb="4">
      <t>シャ</t>
    </rPh>
    <phoneticPr fontId="2"/>
  </si>
  <si>
    <t>1/29ＴＥＬあり⇒ＨＰから利用申込書を推奨</t>
    <rPh sb="14" eb="16">
      <t>リヨウ</t>
    </rPh>
    <rPh sb="16" eb="19">
      <t>モウシコミショ</t>
    </rPh>
    <rPh sb="20" eb="22">
      <t>スイショウ</t>
    </rPh>
    <phoneticPr fontId="2"/>
  </si>
  <si>
    <t>-</t>
    <phoneticPr fontId="2"/>
  </si>
  <si>
    <t>090-1996-8176</t>
    <phoneticPr fontId="2"/>
  </si>
  <si>
    <t>永吉晋吾</t>
    <rPh sb="0" eb="2">
      <t>ナガヨシ</t>
    </rPh>
    <rPh sb="2" eb="4">
      <t>シンゴ</t>
    </rPh>
    <phoneticPr fontId="2"/>
  </si>
  <si>
    <t>045-371-4875</t>
    <phoneticPr fontId="2"/>
  </si>
  <si>
    <t>★希望ＴＥＬ有12/7</t>
    <phoneticPr fontId="2"/>
  </si>
  <si>
    <t>昭37商</t>
    <rPh sb="0" eb="1">
      <t>ショウ</t>
    </rPh>
    <rPh sb="3" eb="4">
      <t>ショウ</t>
    </rPh>
    <phoneticPr fontId="2"/>
  </si>
  <si>
    <t>-</t>
    <phoneticPr fontId="2"/>
  </si>
  <si>
    <t>　　　　　　◎管理人室に立ち寄る旨、連絡済みです。</t>
    <rPh sb="7" eb="10">
      <t>カンリニン</t>
    </rPh>
    <rPh sb="10" eb="11">
      <t>シツ</t>
    </rPh>
    <rPh sb="12" eb="13">
      <t>タ</t>
    </rPh>
    <rPh sb="14" eb="15">
      <t>ヨ</t>
    </rPh>
    <rPh sb="16" eb="17">
      <t>ムネ</t>
    </rPh>
    <rPh sb="18" eb="20">
      <t>レンラク</t>
    </rPh>
    <rPh sb="20" eb="21">
      <t>ズ</t>
    </rPh>
    <phoneticPr fontId="2"/>
  </si>
  <si>
    <t>　　　　　　◎上記の日程において大学側でご利用の場合または、不都合のある場合はご一報ください。</t>
    <phoneticPr fontId="2"/>
  </si>
  <si>
    <t>１階全室</t>
    <rPh sb="1" eb="2">
      <t>カイ</t>
    </rPh>
    <rPh sb="2" eb="4">
      <t>ゼンシツ</t>
    </rPh>
    <phoneticPr fontId="2"/>
  </si>
  <si>
    <t>080-9640-4372</t>
    <phoneticPr fontId="2"/>
  </si>
  <si>
    <t>社３</t>
    <rPh sb="0" eb="1">
      <t>シャ</t>
    </rPh>
    <phoneticPr fontId="2"/>
  </si>
  <si>
    <t>080-3797-9988</t>
    <phoneticPr fontId="2"/>
  </si>
  <si>
    <t>月祝</t>
    <rPh sb="0" eb="1">
      <t>ゲツ</t>
    </rPh>
    <rPh sb="1" eb="2">
      <t>シュク</t>
    </rPh>
    <phoneticPr fontId="2"/>
  </si>
  <si>
    <t>東京オペラ・プロデュース・コンサート（声楽）</t>
    <phoneticPr fontId="2"/>
  </si>
  <si>
    <t>昭57商</t>
    <rPh sb="0" eb="1">
      <t>ショウ</t>
    </rPh>
    <phoneticPr fontId="2"/>
  </si>
  <si>
    <t>080-5443-9732</t>
    <phoneticPr fontId="2"/>
  </si>
  <si>
    <t>白井和之</t>
    <phoneticPr fontId="2"/>
  </si>
  <si>
    <t>3月</t>
    <rPh sb="1" eb="2">
      <t>ガツ</t>
    </rPh>
    <phoneticPr fontId="2"/>
  </si>
  <si>
    <t>4月</t>
    <rPh sb="1" eb="2">
      <t>ガツ</t>
    </rPh>
    <phoneticPr fontId="2"/>
  </si>
  <si>
    <t>5月</t>
    <rPh sb="1" eb="2">
      <t>ガツ</t>
    </rPh>
    <phoneticPr fontId="2"/>
  </si>
  <si>
    <t>6月</t>
    <rPh sb="1" eb="2">
      <t>ガツ</t>
    </rPh>
    <phoneticPr fontId="2"/>
  </si>
  <si>
    <t>10月</t>
    <rPh sb="2" eb="3">
      <t>ガツ</t>
    </rPh>
    <phoneticPr fontId="2"/>
  </si>
  <si>
    <t>2018/8/13-8/15</t>
    <phoneticPr fontId="2"/>
  </si>
  <si>
    <t>大学夏期休暇のため使用不可</t>
    <rPh sb="2" eb="4">
      <t>カキ</t>
    </rPh>
    <rPh sb="4" eb="6">
      <t>キュウカ</t>
    </rPh>
    <rPh sb="9" eb="11">
      <t>シヨウ</t>
    </rPh>
    <rPh sb="11" eb="13">
      <t>フカ</t>
    </rPh>
    <phoneticPr fontId="2"/>
  </si>
  <si>
    <t>籏野友夫</t>
    <phoneticPr fontId="2"/>
  </si>
  <si>
    <t>火</t>
    <rPh sb="0" eb="1">
      <t>カ</t>
    </rPh>
    <phoneticPr fontId="2"/>
  </si>
  <si>
    <t>一橋植樹会総会　リハーサル</t>
    <phoneticPr fontId="2"/>
  </si>
  <si>
    <t>火</t>
    <rPh sb="0" eb="1">
      <t>カ</t>
    </rPh>
    <phoneticPr fontId="2"/>
  </si>
  <si>
    <t>-</t>
    <phoneticPr fontId="2"/>
  </si>
  <si>
    <t>090-8495-4582</t>
    <phoneticPr fontId="2"/>
  </si>
  <si>
    <t>一橋大学管弦楽団ＯＢＯＧ会役員打合せ</t>
    <rPh sb="0" eb="4">
      <t>ヒ</t>
    </rPh>
    <rPh sb="4" eb="6">
      <t>カンゲン</t>
    </rPh>
    <rPh sb="6" eb="8">
      <t>ガクダン</t>
    </rPh>
    <rPh sb="12" eb="13">
      <t>カイ</t>
    </rPh>
    <rPh sb="13" eb="15">
      <t>ヤクイン</t>
    </rPh>
    <rPh sb="15" eb="17">
      <t>ウチアワ</t>
    </rPh>
    <phoneticPr fontId="2"/>
  </si>
  <si>
    <t>日</t>
    <rPh sb="0" eb="1">
      <t>ヒ</t>
    </rPh>
    <phoneticPr fontId="2"/>
  </si>
  <si>
    <t>一橋大学管弦楽団ＯＢＯＧ会100年史編集チーム</t>
    <rPh sb="0" eb="4">
      <t>ヒ</t>
    </rPh>
    <rPh sb="4" eb="6">
      <t>カンゲン</t>
    </rPh>
    <rPh sb="6" eb="8">
      <t>ガクダン</t>
    </rPh>
    <rPh sb="12" eb="13">
      <t>カイ</t>
    </rPh>
    <rPh sb="16" eb="18">
      <t>ネンシ</t>
    </rPh>
    <rPh sb="18" eb="20">
      <t>ヘンシュウ</t>
    </rPh>
    <phoneticPr fontId="2"/>
  </si>
  <si>
    <t>談話室</t>
    <rPh sb="0" eb="3">
      <t>ダンワシツ</t>
    </rPh>
    <phoneticPr fontId="2"/>
  </si>
  <si>
    <t>090-8495-4582</t>
    <phoneticPr fontId="2"/>
  </si>
  <si>
    <t>-</t>
    <phoneticPr fontId="2"/>
  </si>
  <si>
    <t>11：00からに変更（5/7ＴＥＬあり）</t>
    <rPh sb="8" eb="10">
      <t>ヘンコウ</t>
    </rPh>
    <phoneticPr fontId="2"/>
  </si>
  <si>
    <t>ドイツ歌曲の会</t>
    <phoneticPr fontId="2"/>
  </si>
  <si>
    <t>ドイツ歌曲の会リハーサル</t>
    <phoneticPr fontId="2"/>
  </si>
  <si>
    <t>桜井直文</t>
    <phoneticPr fontId="2"/>
  </si>
  <si>
    <t>　〃</t>
    <phoneticPr fontId="2"/>
  </si>
  <si>
    <t>昭47経</t>
    <phoneticPr fontId="2"/>
  </si>
  <si>
    <t>桜井夫人からの電話にて（この前に一度日程変更）</t>
    <rPh sb="0" eb="2">
      <t>サクライ</t>
    </rPh>
    <rPh sb="2" eb="4">
      <t>フジン</t>
    </rPh>
    <rPh sb="7" eb="9">
      <t>デンワ</t>
    </rPh>
    <rPh sb="14" eb="15">
      <t>マエ</t>
    </rPh>
    <rPh sb="16" eb="18">
      <t>イチド</t>
    </rPh>
    <rPh sb="18" eb="20">
      <t>ニッテイ</t>
    </rPh>
    <rPh sb="20" eb="22">
      <t>ヘンコウ</t>
    </rPh>
    <phoneticPr fontId="2"/>
  </si>
  <si>
    <t>日</t>
    <rPh sb="0" eb="1">
      <t>ヒ</t>
    </rPh>
    <phoneticPr fontId="2"/>
  </si>
  <si>
    <t>090-8082-6114</t>
    <phoneticPr fontId="2"/>
  </si>
  <si>
    <t>木</t>
    <rPh sb="0" eb="1">
      <t>キ</t>
    </rPh>
    <phoneticPr fontId="2"/>
  </si>
  <si>
    <t>「新入生歓迎会」反省会</t>
    <rPh sb="1" eb="4">
      <t>シンニュウセイ</t>
    </rPh>
    <rPh sb="4" eb="6">
      <t>カンゲイ</t>
    </rPh>
    <rPh sb="6" eb="7">
      <t>カイ</t>
    </rPh>
    <rPh sb="8" eb="10">
      <t>ハンセイ</t>
    </rPh>
    <rPh sb="10" eb="11">
      <t>カイ</t>
    </rPh>
    <phoneticPr fontId="2"/>
  </si>
  <si>
    <t>如水会　匹田</t>
    <rPh sb="0" eb="3">
      <t>ジョ</t>
    </rPh>
    <rPh sb="4" eb="6">
      <t>ヒキタ</t>
    </rPh>
    <phoneticPr fontId="2"/>
  </si>
  <si>
    <t>-</t>
    <phoneticPr fontId="2"/>
  </si>
  <si>
    <t>3262-0111</t>
    <phoneticPr fontId="2"/>
  </si>
  <si>
    <t>数回日程変更してやっと確定</t>
    <rPh sb="0" eb="2">
      <t>スウカイ</t>
    </rPh>
    <rPh sb="2" eb="4">
      <t>ニッテイ</t>
    </rPh>
    <rPh sb="4" eb="6">
      <t>ヘンコウ</t>
    </rPh>
    <rPh sb="11" eb="13">
      <t>カクテイ</t>
    </rPh>
    <phoneticPr fontId="2"/>
  </si>
  <si>
    <t>長村　駿</t>
    <phoneticPr fontId="2"/>
  </si>
  <si>
    <t>蓼明会OBOG会</t>
    <phoneticPr fontId="2"/>
  </si>
  <si>
    <t xml:space="preserve">
永井　翠
</t>
    <phoneticPr fontId="2"/>
  </si>
  <si>
    <t>一球会春季総会</t>
    <rPh sb="0" eb="1">
      <t>イチ</t>
    </rPh>
    <rPh sb="1" eb="2">
      <t>キュウ</t>
    </rPh>
    <rPh sb="2" eb="3">
      <t>カイ</t>
    </rPh>
    <rPh sb="3" eb="5">
      <t>シュンキ</t>
    </rPh>
    <rPh sb="5" eb="7">
      <t>ソウカイ</t>
    </rPh>
    <phoneticPr fontId="2"/>
  </si>
  <si>
    <t>090-9293-1259</t>
    <phoneticPr fontId="2"/>
  </si>
  <si>
    <r>
      <t>◎予約受付は、4ヵ月前から2週間前まで（厳守）　</t>
    </r>
    <r>
      <rPr>
        <b/>
        <sz val="12"/>
        <color rgb="FFFF0000"/>
        <rFont val="ＭＳ Ｐゴシック"/>
        <family val="3"/>
        <charset val="128"/>
      </rPr>
      <t>★大学側と如水会事務局で運用について決定した（2015.5）</t>
    </r>
    <rPh sb="1" eb="3">
      <t>ヨヤク</t>
    </rPh>
    <rPh sb="3" eb="5">
      <t>ウケツケ</t>
    </rPh>
    <rPh sb="9" eb="10">
      <t>ゲツ</t>
    </rPh>
    <rPh sb="10" eb="11">
      <t>マエ</t>
    </rPh>
    <rPh sb="14" eb="17">
      <t>シュウカンマエ</t>
    </rPh>
    <rPh sb="20" eb="22">
      <t>ゲンシュ</t>
    </rPh>
    <rPh sb="25" eb="27">
      <t>ダイガク</t>
    </rPh>
    <rPh sb="27" eb="28">
      <t>ガワ</t>
    </rPh>
    <rPh sb="29" eb="32">
      <t>ジョ</t>
    </rPh>
    <rPh sb="32" eb="35">
      <t>ジムキョク</t>
    </rPh>
    <rPh sb="36" eb="38">
      <t>ウンヨウ</t>
    </rPh>
    <rPh sb="42" eb="44">
      <t>ケッテイ</t>
    </rPh>
    <phoneticPr fontId="2"/>
  </si>
  <si>
    <t>日</t>
    <rPh sb="0" eb="1">
      <t>ヒ</t>
    </rPh>
    <phoneticPr fontId="2"/>
  </si>
  <si>
    <t>一橋大学管弦楽団室内楽演奏会</t>
    <rPh sb="0" eb="4">
      <t>ヒ</t>
    </rPh>
    <rPh sb="4" eb="6">
      <t>カンゲン</t>
    </rPh>
    <rPh sb="6" eb="8">
      <t>ガクダン</t>
    </rPh>
    <rPh sb="8" eb="11">
      <t>シツナイガク</t>
    </rPh>
    <rPh sb="11" eb="14">
      <t>エンソウカイ</t>
    </rPh>
    <phoneticPr fontId="2"/>
  </si>
  <si>
    <t>萩田　智樹</t>
    <phoneticPr fontId="2"/>
  </si>
  <si>
    <t>080-8866-4020</t>
    <phoneticPr fontId="2"/>
  </si>
  <si>
    <t>土</t>
    <rPh sb="0" eb="1">
      <t>ド</t>
    </rPh>
    <phoneticPr fontId="2"/>
  </si>
  <si>
    <t>簔口</t>
    <rPh sb="0" eb="2">
      <t>ミノグチ</t>
    </rPh>
    <phoneticPr fontId="2"/>
  </si>
  <si>
    <t>090-8814-3586</t>
    <phoneticPr fontId="2"/>
  </si>
  <si>
    <t>（総務・会館担当）中山ゆり子</t>
    <rPh sb="1" eb="3">
      <t>ソウム</t>
    </rPh>
    <rPh sb="4" eb="6">
      <t>カイカン</t>
    </rPh>
    <rPh sb="6" eb="8">
      <t>タントウ</t>
    </rPh>
    <rPh sb="9" eb="11">
      <t>ナカヤマ</t>
    </rPh>
    <rPh sb="13" eb="14">
      <t>コ</t>
    </rPh>
    <phoneticPr fontId="2"/>
  </si>
  <si>
    <t>原 俊道</t>
    <rPh sb="0" eb="1">
      <t>ハラ</t>
    </rPh>
    <rPh sb="2" eb="4">
      <t>トシミチ</t>
    </rPh>
    <phoneticPr fontId="2"/>
  </si>
  <si>
    <t>昭45法</t>
    <rPh sb="0" eb="1">
      <t>ショウ</t>
    </rPh>
    <rPh sb="3" eb="4">
      <t>ホウ</t>
    </rPh>
    <phoneticPr fontId="2"/>
  </si>
  <si>
    <t>TEL　03-3262-0112　（長島、中山）</t>
    <rPh sb="18" eb="20">
      <t>ナガシマ</t>
    </rPh>
    <rPh sb="21" eb="23">
      <t>ナカヤマ</t>
    </rPh>
    <phoneticPr fontId="2"/>
  </si>
  <si>
    <t>　総務グループ　長島、中山</t>
    <rPh sb="8" eb="10">
      <t>ナガシマ</t>
    </rPh>
    <rPh sb="11" eb="13">
      <t>ナカヤマ</t>
    </rPh>
    <phoneticPr fontId="2"/>
  </si>
  <si>
    <t>金</t>
    <rPh sb="0" eb="1">
      <t>カネ</t>
    </rPh>
    <phoneticPr fontId="2"/>
  </si>
  <si>
    <t>中山</t>
    <rPh sb="0" eb="2">
      <t>ナカヤマ</t>
    </rPh>
    <phoneticPr fontId="2"/>
  </si>
  <si>
    <t>如水会　二見</t>
    <rPh sb="0" eb="2">
      <t>ジョスイ</t>
    </rPh>
    <rPh sb="2" eb="3">
      <t>カイ</t>
    </rPh>
    <rPh sb="4" eb="6">
      <t>フタミ</t>
    </rPh>
    <phoneticPr fontId="2"/>
  </si>
  <si>
    <t>平7社</t>
    <rPh sb="0" eb="1">
      <t>タイラ</t>
    </rPh>
    <rPh sb="2" eb="3">
      <t>シャ</t>
    </rPh>
    <phoneticPr fontId="2"/>
  </si>
  <si>
    <t>新進ピアニスト恩田佳奈さんの世界にふれあう会（仮題）</t>
    <phoneticPr fontId="2"/>
  </si>
  <si>
    <t>1階全室</t>
    <phoneticPr fontId="2"/>
  </si>
  <si>
    <t>濱谷正晴</t>
    <phoneticPr fontId="2"/>
  </si>
  <si>
    <t>昭44社</t>
    <rPh sb="0" eb="1">
      <t>ショウ</t>
    </rPh>
    <rPh sb="3" eb="4">
      <t>シャ</t>
    </rPh>
    <phoneticPr fontId="2"/>
  </si>
  <si>
    <t>070-3618-0265</t>
    <phoneticPr fontId="2"/>
  </si>
  <si>
    <t>2017年（平成29年）</t>
    <rPh sb="4" eb="5">
      <t>ネン</t>
    </rPh>
    <rPh sb="6" eb="8">
      <t>ヘイセイ</t>
    </rPh>
    <rPh sb="10" eb="11">
      <t>ネン</t>
    </rPh>
    <phoneticPr fontId="2"/>
  </si>
  <si>
    <t>2018年（平成30年）
1月</t>
    <rPh sb="4" eb="5">
      <t>ネン</t>
    </rPh>
    <rPh sb="6" eb="8">
      <t>ヘイセイ</t>
    </rPh>
    <rPh sb="10" eb="11">
      <t>ネン</t>
    </rPh>
    <rPh sb="14" eb="15">
      <t>ガツ</t>
    </rPh>
    <phoneticPr fontId="2"/>
  </si>
  <si>
    <t>2016年（平成28年）
1月</t>
    <rPh sb="4" eb="5">
      <t>ネン</t>
    </rPh>
    <rPh sb="6" eb="8">
      <t>ヘイセイ</t>
    </rPh>
    <rPh sb="10" eb="11">
      <t>ネン</t>
    </rPh>
    <rPh sb="14" eb="15">
      <t>ガツ</t>
    </rPh>
    <phoneticPr fontId="2"/>
  </si>
  <si>
    <t>2015年（平成27年）
1月</t>
    <rPh sb="4" eb="5">
      <t>ネン</t>
    </rPh>
    <rPh sb="6" eb="8">
      <t>ヘイセイ</t>
    </rPh>
    <rPh sb="10" eb="11">
      <t>ネン</t>
    </rPh>
    <rPh sb="14" eb="15">
      <t>ガツ</t>
    </rPh>
    <phoneticPr fontId="2"/>
  </si>
  <si>
    <t>金</t>
    <rPh sb="0" eb="1">
      <t>カネ</t>
    </rPh>
    <phoneticPr fontId="2"/>
  </si>
  <si>
    <t>045-371-4875</t>
  </si>
  <si>
    <t>-</t>
    <phoneticPr fontId="2"/>
  </si>
  <si>
    <t>鍵引換証はAS400登録とは別の住所に送付</t>
    <rPh sb="0" eb="1">
      <t>カギ</t>
    </rPh>
    <rPh sb="1" eb="4">
      <t>ヒキカエショウ</t>
    </rPh>
    <rPh sb="10" eb="12">
      <t>トウロク</t>
    </rPh>
    <rPh sb="14" eb="15">
      <t>ベツ</t>
    </rPh>
    <rPh sb="16" eb="18">
      <t>ジュウショ</t>
    </rPh>
    <rPh sb="19" eb="21">
      <t>ソウフ</t>
    </rPh>
    <phoneticPr fontId="2"/>
  </si>
  <si>
    <t>水星交響楽団の弦楽器練習</t>
    <phoneticPr fontId="2"/>
  </si>
  <si>
    <t>1階全室</t>
    <phoneticPr fontId="2"/>
  </si>
  <si>
    <t>永井　翠</t>
    <phoneticPr fontId="2"/>
  </si>
  <si>
    <t>平26経</t>
    <phoneticPr fontId="2"/>
  </si>
  <si>
    <t>中山</t>
    <rPh sb="0" eb="2">
      <t>ナカヤマ</t>
    </rPh>
    <phoneticPr fontId="2"/>
  </si>
  <si>
    <t>03-3262-0111</t>
    <phoneticPr fontId="2"/>
  </si>
  <si>
    <t>一橋寮歌祭　懇親会</t>
    <rPh sb="0" eb="2">
      <t>イッキョウ</t>
    </rPh>
    <rPh sb="2" eb="3">
      <t>リョウ</t>
    </rPh>
    <rPh sb="3" eb="4">
      <t>カ</t>
    </rPh>
    <rPh sb="4" eb="5">
      <t>サイ</t>
    </rPh>
    <rPh sb="6" eb="8">
      <t>コンシン</t>
    </rPh>
    <rPh sb="8" eb="9">
      <t>カイ</t>
    </rPh>
    <phoneticPr fontId="2"/>
  </si>
  <si>
    <t>◎管理人室に立ち寄る旨、連絡済みです。</t>
    <rPh sb="1" eb="4">
      <t>カンリニン</t>
    </rPh>
    <rPh sb="4" eb="5">
      <t>シツ</t>
    </rPh>
    <rPh sb="6" eb="7">
      <t>タ</t>
    </rPh>
    <rPh sb="8" eb="9">
      <t>ヨ</t>
    </rPh>
    <rPh sb="10" eb="11">
      <t>ムネ</t>
    </rPh>
    <rPh sb="12" eb="14">
      <t>レンラク</t>
    </rPh>
    <rPh sb="14" eb="15">
      <t>ズ</t>
    </rPh>
    <phoneticPr fontId="2"/>
  </si>
  <si>
    <t>1階全室</t>
    <rPh sb="1" eb="2">
      <t>カイ</t>
    </rPh>
    <rPh sb="2" eb="4">
      <t>ゼンシツ</t>
    </rPh>
    <phoneticPr fontId="2"/>
  </si>
  <si>
    <t>吉岡　聖</t>
    <rPh sb="0" eb="2">
      <t>ヨシオカ</t>
    </rPh>
    <rPh sb="3" eb="4">
      <t>サトシ</t>
    </rPh>
    <phoneticPr fontId="2"/>
  </si>
  <si>
    <t>9月</t>
    <phoneticPr fontId="2"/>
  </si>
  <si>
    <t>金</t>
    <rPh sb="0" eb="1">
      <t>カネ</t>
    </rPh>
    <phoneticPr fontId="2"/>
  </si>
  <si>
    <t>042-675-2481</t>
    <phoneticPr fontId="2"/>
  </si>
  <si>
    <t>中山</t>
    <rPh sb="0" eb="2">
      <t>ナカヤマ</t>
    </rPh>
    <phoneticPr fontId="2"/>
  </si>
  <si>
    <t>幹事連絡先：</t>
    <phoneticPr fontId="2"/>
  </si>
  <si>
    <t>一橋大学準硬式野球部ＯＢ会
準硬会　総会</t>
    <rPh sb="0" eb="2">
      <t>ヒトツバシ</t>
    </rPh>
    <rPh sb="2" eb="4">
      <t>ダイガク</t>
    </rPh>
    <rPh sb="4" eb="5">
      <t>ジュン</t>
    </rPh>
    <rPh sb="5" eb="7">
      <t>コウシキ</t>
    </rPh>
    <rPh sb="7" eb="9">
      <t>ヤキュウ</t>
    </rPh>
    <rPh sb="9" eb="10">
      <t>ブ</t>
    </rPh>
    <rPh sb="12" eb="13">
      <t>カイ</t>
    </rPh>
    <rPh sb="14" eb="15">
      <t>ジュン</t>
    </rPh>
    <rPh sb="15" eb="16">
      <t>コウ</t>
    </rPh>
    <rPh sb="16" eb="17">
      <t>カイ</t>
    </rPh>
    <rPh sb="18" eb="20">
      <t>ソウカイ</t>
    </rPh>
    <phoneticPr fontId="2"/>
  </si>
  <si>
    <t>社３
（平32社）</t>
    <rPh sb="0" eb="1">
      <t>シャ</t>
    </rPh>
    <rPh sb="4" eb="5">
      <t>タイラ</t>
    </rPh>
    <rPh sb="7" eb="8">
      <t>シャ</t>
    </rPh>
    <phoneticPr fontId="2"/>
  </si>
  <si>
    <t>月・祝</t>
    <rPh sb="0" eb="1">
      <t>ゲツ</t>
    </rPh>
    <rPh sb="2" eb="3">
      <t>シュク</t>
    </rPh>
    <phoneticPr fontId="2"/>
  </si>
  <si>
    <t>090-7172-3026</t>
    <phoneticPr fontId="2"/>
  </si>
  <si>
    <t>中山</t>
    <rPh sb="0" eb="2">
      <t>ナカヤマ</t>
    </rPh>
    <phoneticPr fontId="2"/>
  </si>
  <si>
    <t>金</t>
    <rPh sb="0" eb="1">
      <t>カネ</t>
    </rPh>
    <phoneticPr fontId="2"/>
  </si>
  <si>
    <t>042-675-2481</t>
  </si>
  <si>
    <t>090-5759-0536</t>
  </si>
  <si>
    <t>金</t>
    <rPh sb="0" eb="1">
      <t>カネ</t>
    </rPh>
    <phoneticPr fontId="2"/>
  </si>
  <si>
    <t>金</t>
    <rPh sb="0" eb="1">
      <t>カネ</t>
    </rPh>
    <phoneticPr fontId="2"/>
  </si>
  <si>
    <t>6月</t>
    <rPh sb="1" eb="2">
      <t>ガツ</t>
    </rPh>
    <phoneticPr fontId="2"/>
  </si>
  <si>
    <t>中山</t>
    <rPh sb="0" eb="2">
      <t>ナカヤマ</t>
    </rPh>
    <phoneticPr fontId="2"/>
  </si>
  <si>
    <t>平30経</t>
    <rPh sb="0" eb="1">
      <t>ヘイ</t>
    </rPh>
    <rPh sb="3" eb="4">
      <t>ケイ</t>
    </rPh>
    <phoneticPr fontId="2"/>
  </si>
  <si>
    <t>金</t>
    <rPh sb="0" eb="1">
      <t>カネ</t>
    </rPh>
    <phoneticPr fontId="2"/>
  </si>
  <si>
    <t>3月</t>
    <phoneticPr fontId="2"/>
  </si>
  <si>
    <t>中山</t>
    <rPh sb="0" eb="2">
      <t>ナカヤマ</t>
    </rPh>
    <phoneticPr fontId="2"/>
  </si>
  <si>
    <t>080-5087-8712</t>
    <phoneticPr fontId="2"/>
  </si>
  <si>
    <t>シュクレ・メサイアを歌う会
（声楽+弦楽アンサンブル）</t>
    <phoneticPr fontId="2"/>
  </si>
  <si>
    <t>1階全室</t>
    <phoneticPr fontId="2"/>
  </si>
  <si>
    <t>白井和之</t>
    <phoneticPr fontId="2"/>
  </si>
  <si>
    <t>昭57商</t>
    <rPh sb="0" eb="1">
      <t>ショウ</t>
    </rPh>
    <phoneticPr fontId="2"/>
  </si>
  <si>
    <t>080-5443-9732</t>
    <phoneticPr fontId="2"/>
  </si>
  <si>
    <t>中山</t>
    <rPh sb="0" eb="2">
      <t>ナカヤマ</t>
    </rPh>
    <phoneticPr fontId="2"/>
  </si>
  <si>
    <t>12月</t>
    <phoneticPr fontId="2"/>
  </si>
  <si>
    <t>兼松講堂如水コンサート
「佐野書院室内楽シリーズ（2019）」</t>
    <rPh sb="0" eb="2">
      <t>カネマツ</t>
    </rPh>
    <rPh sb="2" eb="4">
      <t>コウドウ</t>
    </rPh>
    <rPh sb="4" eb="6">
      <t>ジョスイ</t>
    </rPh>
    <rPh sb="13" eb="15">
      <t>サノ</t>
    </rPh>
    <rPh sb="15" eb="17">
      <t>ショイン</t>
    </rPh>
    <rPh sb="17" eb="20">
      <t>シツナイガク</t>
    </rPh>
    <phoneticPr fontId="2"/>
  </si>
  <si>
    <t>090-8495-4582</t>
    <phoneticPr fontId="2"/>
  </si>
  <si>
    <r>
      <t xml:space="preserve">※学生
</t>
    </r>
    <r>
      <rPr>
        <b/>
        <sz val="11"/>
        <color rgb="FFFF0000"/>
        <rFont val="ＭＳ Ｐゴシック"/>
        <family val="3"/>
        <charset val="128"/>
      </rPr>
      <t>談話室含む１階全室</t>
    </r>
    <rPh sb="1" eb="3">
      <t>ガクセイ</t>
    </rPh>
    <rPh sb="10" eb="11">
      <t>カイ</t>
    </rPh>
    <phoneticPr fontId="2"/>
  </si>
  <si>
    <t>談話室含む１階全室
利用予約は２週間前までのため取り下げ</t>
    <rPh sb="0" eb="3">
      <t>ダンワシツ</t>
    </rPh>
    <rPh sb="3" eb="4">
      <t>フク</t>
    </rPh>
    <rPh sb="6" eb="7">
      <t>カイ</t>
    </rPh>
    <rPh sb="7" eb="9">
      <t>ゼンシツ</t>
    </rPh>
    <rPh sb="10" eb="12">
      <t>リヨウ</t>
    </rPh>
    <rPh sb="12" eb="14">
      <t>ヨヤク</t>
    </rPh>
    <rPh sb="16" eb="19">
      <t>シュウカンマエ</t>
    </rPh>
    <rPh sb="24" eb="25">
      <t>ト</t>
    </rPh>
    <rPh sb="26" eb="27">
      <t>サ</t>
    </rPh>
    <phoneticPr fontId="2"/>
  </si>
  <si>
    <t>川村教授ご講演懇親会</t>
    <rPh sb="0" eb="2">
      <t>カワムラ</t>
    </rPh>
    <rPh sb="2" eb="4">
      <t>キョウジュ</t>
    </rPh>
    <rPh sb="5" eb="7">
      <t>コウエン</t>
    </rPh>
    <rPh sb="7" eb="10">
      <t>コンシンカイ</t>
    </rPh>
    <phoneticPr fontId="2"/>
  </si>
  <si>
    <t>談話室</t>
    <rPh sb="0" eb="3">
      <t>ダンワシツ</t>
    </rPh>
    <phoneticPr fontId="2"/>
  </si>
  <si>
    <t>090-5820-3303</t>
    <phoneticPr fontId="2"/>
  </si>
  <si>
    <t>今倉知音</t>
    <rPh sb="0" eb="1">
      <t>イマ</t>
    </rPh>
    <rPh sb="1" eb="2">
      <t>クラ</t>
    </rPh>
    <rPh sb="2" eb="4">
      <t>トモネ</t>
    </rPh>
    <phoneticPr fontId="2"/>
  </si>
  <si>
    <t>商３</t>
    <rPh sb="0" eb="1">
      <t>ショウ</t>
    </rPh>
    <phoneticPr fontId="2"/>
  </si>
  <si>
    <t>金・祝</t>
    <rPh sb="0" eb="1">
      <t>カネ</t>
    </rPh>
    <rPh sb="2" eb="3">
      <t>シュク</t>
    </rPh>
    <phoneticPr fontId="2"/>
  </si>
  <si>
    <r>
      <rPr>
        <strike/>
        <sz val="11"/>
        <rFont val="ＭＳ Ｐ明朝"/>
        <family val="1"/>
        <charset val="128"/>
      </rPr>
      <t>2018/8/20</t>
    </r>
    <r>
      <rPr>
        <sz val="11"/>
        <rFont val="ＭＳ Ｐ明朝"/>
        <family val="1"/>
        <charset val="128"/>
      </rPr>
      <t xml:space="preserve">
2018/11/13</t>
    </r>
    <phoneticPr fontId="2"/>
  </si>
  <si>
    <r>
      <rPr>
        <strike/>
        <sz val="11"/>
        <rFont val="ＭＳ Ｐ明朝"/>
        <family val="1"/>
        <charset val="128"/>
      </rPr>
      <t>2018/8/24</t>
    </r>
    <r>
      <rPr>
        <sz val="11"/>
        <rFont val="ＭＳ Ｐ明朝"/>
        <family val="1"/>
        <charset val="128"/>
      </rPr>
      <t xml:space="preserve">
2018/11/13</t>
    </r>
    <phoneticPr fontId="2"/>
  </si>
  <si>
    <r>
      <rPr>
        <strike/>
        <sz val="11"/>
        <rFont val="ＭＳ Ｐ明朝"/>
        <family val="1"/>
        <charset val="128"/>
      </rPr>
      <t>12：00</t>
    </r>
    <r>
      <rPr>
        <sz val="11"/>
        <rFont val="ＭＳ Ｐ明朝"/>
        <family val="1"/>
        <charset val="128"/>
      </rPr>
      <t xml:space="preserve">
10:30</t>
    </r>
    <phoneticPr fontId="2"/>
  </si>
  <si>
    <t>１階全室</t>
    <phoneticPr fontId="2"/>
  </si>
  <si>
    <t>昭61経</t>
    <phoneticPr fontId="2"/>
  </si>
  <si>
    <t>090-4706-7877</t>
    <phoneticPr fontId="2"/>
  </si>
  <si>
    <t>支部総会行事に該当のため４カ月以上前予約</t>
    <rPh sb="0" eb="2">
      <t>シブ</t>
    </rPh>
    <rPh sb="2" eb="4">
      <t>ソウカイ</t>
    </rPh>
    <rPh sb="4" eb="6">
      <t>ギョウジ</t>
    </rPh>
    <rPh sb="7" eb="9">
      <t>ガイトウ</t>
    </rPh>
    <phoneticPr fontId="2"/>
  </si>
  <si>
    <t>利用開始時刻を10時30分からに早めたい旨、11/13TELにて連絡あり。同日中に差替えの申請書を大学に送信済み。11/13許可書受領。11/13鍵引換証再送。</t>
    <rPh sb="0" eb="2">
      <t>リヨウ</t>
    </rPh>
    <rPh sb="2" eb="4">
      <t>カイシ</t>
    </rPh>
    <rPh sb="4" eb="6">
      <t>ジコク</t>
    </rPh>
    <rPh sb="9" eb="10">
      <t>ジ</t>
    </rPh>
    <rPh sb="12" eb="13">
      <t>フン</t>
    </rPh>
    <rPh sb="16" eb="17">
      <t>ハヤ</t>
    </rPh>
    <rPh sb="20" eb="21">
      <t>ムネ</t>
    </rPh>
    <rPh sb="32" eb="34">
      <t>レンラク</t>
    </rPh>
    <rPh sb="37" eb="39">
      <t>ドウジツ</t>
    </rPh>
    <rPh sb="39" eb="40">
      <t>ナカ</t>
    </rPh>
    <rPh sb="41" eb="43">
      <t>サシカ</t>
    </rPh>
    <rPh sb="45" eb="48">
      <t>シンセイショ</t>
    </rPh>
    <rPh sb="49" eb="51">
      <t>ダイガク</t>
    </rPh>
    <rPh sb="52" eb="54">
      <t>ソウシン</t>
    </rPh>
    <rPh sb="54" eb="55">
      <t>ズ</t>
    </rPh>
    <rPh sb="62" eb="65">
      <t>キョカショ</t>
    </rPh>
    <rPh sb="65" eb="67">
      <t>ジュリョウ</t>
    </rPh>
    <rPh sb="73" eb="74">
      <t>カギ</t>
    </rPh>
    <rPh sb="74" eb="77">
      <t>ヒキカエショウ</t>
    </rPh>
    <rPh sb="77" eb="79">
      <t>サイソウ</t>
    </rPh>
    <phoneticPr fontId="2"/>
  </si>
  <si>
    <t>090-5821-1182</t>
    <phoneticPr fontId="2"/>
  </si>
  <si>
    <r>
      <rPr>
        <strike/>
        <sz val="11"/>
        <rFont val="ＭＳ Ｐ明朝"/>
        <family val="1"/>
        <charset val="128"/>
      </rPr>
      <t>2018/8/27</t>
    </r>
    <r>
      <rPr>
        <sz val="11"/>
        <rFont val="ＭＳ Ｐ明朝"/>
        <family val="1"/>
        <charset val="128"/>
      </rPr>
      <t xml:space="preserve">
2018/11/14</t>
    </r>
    <phoneticPr fontId="2"/>
  </si>
  <si>
    <t>中山</t>
    <phoneticPr fontId="2"/>
  </si>
  <si>
    <t>幹事連絡先</t>
    <rPh sb="0" eb="2">
      <t>カンジ</t>
    </rPh>
    <rPh sb="2" eb="4">
      <t>レンラク</t>
    </rPh>
    <rPh sb="4" eb="5">
      <t>サキ</t>
    </rPh>
    <phoneticPr fontId="2"/>
  </si>
  <si>
    <t>談話室含む１階全室
演者との調整のため４カ月以上前予約</t>
    <rPh sb="0" eb="3">
      <t>ダンワシツ</t>
    </rPh>
    <rPh sb="3" eb="4">
      <t>フク</t>
    </rPh>
    <rPh sb="6" eb="7">
      <t>カイ</t>
    </rPh>
    <rPh sb="7" eb="9">
      <t>ゼンシツ</t>
    </rPh>
    <phoneticPr fontId="2"/>
  </si>
  <si>
    <t>(</t>
    <phoneticPr fontId="2"/>
  </si>
  <si>
    <t>)</t>
    <phoneticPr fontId="2"/>
  </si>
  <si>
    <t>201/11/22</t>
    <phoneticPr fontId="2"/>
  </si>
  <si>
    <t>13:00～17:00</t>
    <phoneticPr fontId="2"/>
  </si>
  <si>
    <t>12名</t>
    <rPh sb="2" eb="3">
      <t>メイ</t>
    </rPh>
    <phoneticPr fontId="2"/>
  </si>
  <si>
    <t>7月</t>
    <rPh sb="1" eb="2">
      <t>ガツ</t>
    </rPh>
    <phoneticPr fontId="2"/>
  </si>
  <si>
    <t>金</t>
    <rPh sb="0" eb="1">
      <t>カネ</t>
    </rPh>
    <phoneticPr fontId="2"/>
  </si>
  <si>
    <t>金</t>
    <rPh sb="0" eb="1">
      <t>カネ</t>
    </rPh>
    <phoneticPr fontId="2"/>
  </si>
  <si>
    <t>野口 滉太</t>
    <phoneticPr fontId="2"/>
  </si>
  <si>
    <t>経２
（平33経）</t>
    <rPh sb="0" eb="1">
      <t>ケイ</t>
    </rPh>
    <rPh sb="4" eb="5">
      <t>タイラ</t>
    </rPh>
    <rPh sb="7" eb="8">
      <t>ケイ</t>
    </rPh>
    <phoneticPr fontId="2"/>
  </si>
  <si>
    <t>一橋大学管弦楽団第６回木管演奏会</t>
    <rPh sb="0" eb="4">
      <t>ヒ</t>
    </rPh>
    <rPh sb="4" eb="6">
      <t>カンゲン</t>
    </rPh>
    <rPh sb="6" eb="8">
      <t>ガクダン</t>
    </rPh>
    <rPh sb="8" eb="9">
      <t>ダイ</t>
    </rPh>
    <rPh sb="10" eb="11">
      <t>カイ</t>
    </rPh>
    <rPh sb="11" eb="13">
      <t>モッカン</t>
    </rPh>
    <rPh sb="13" eb="16">
      <t>エンソウカイ</t>
    </rPh>
    <phoneticPr fontId="2"/>
  </si>
  <si>
    <t>↑平成31年</t>
    <rPh sb="1" eb="3">
      <t>ヘイセイ</t>
    </rPh>
    <rPh sb="5" eb="6">
      <t>ネン</t>
    </rPh>
    <phoneticPr fontId="2"/>
  </si>
  <si>
    <t>2019年（平成31年）
1月</t>
    <phoneticPr fontId="2"/>
  </si>
  <si>
    <t>090-7300-1644</t>
    <phoneticPr fontId="2"/>
  </si>
  <si>
    <t>090-7300-1644</t>
    <phoneticPr fontId="2"/>
  </si>
  <si>
    <t>1階全室</t>
    <rPh sb="1" eb="2">
      <t>カイ</t>
    </rPh>
    <rPh sb="2" eb="4">
      <t>ゼンシツ</t>
    </rPh>
    <phoneticPr fontId="2"/>
  </si>
  <si>
    <t>昭37経</t>
    <phoneticPr fontId="2"/>
  </si>
  <si>
    <t>中山</t>
    <rPh sb="0" eb="2">
      <t>ナカヤマ</t>
    </rPh>
    <phoneticPr fontId="2"/>
  </si>
  <si>
    <t>第88回佐野書院サロンコンサート</t>
    <phoneticPr fontId="2"/>
  </si>
  <si>
    <t>金</t>
    <rPh sb="0" eb="1">
      <t>カネ</t>
    </rPh>
    <phoneticPr fontId="2"/>
  </si>
  <si>
    <t>2月</t>
    <phoneticPr fontId="2"/>
  </si>
  <si>
    <t>金</t>
    <rPh sb="0" eb="1">
      <t>カネ</t>
    </rPh>
    <phoneticPr fontId="2"/>
  </si>
  <si>
    <t>4月</t>
    <phoneticPr fontId="2"/>
  </si>
  <si>
    <t>談話室</t>
    <rPh sb="0" eb="3">
      <t>ダンワシツ</t>
    </rPh>
    <phoneticPr fontId="2"/>
  </si>
  <si>
    <t>中山</t>
    <rPh sb="0" eb="2">
      <t>ナカヤマ</t>
    </rPh>
    <phoneticPr fontId="2"/>
  </si>
  <si>
    <t>-</t>
    <phoneticPr fontId="2"/>
  </si>
  <si>
    <t>榎本敬一</t>
    <phoneticPr fontId="2"/>
  </si>
  <si>
    <t>昭34法</t>
    <phoneticPr fontId="2"/>
  </si>
  <si>
    <t>042-924-9023</t>
    <phoneticPr fontId="2"/>
  </si>
  <si>
    <t>多摩北支部総会兼春季例会</t>
    <rPh sb="0" eb="2">
      <t>タマ</t>
    </rPh>
    <rPh sb="2" eb="3">
      <t>キタ</t>
    </rPh>
    <rPh sb="3" eb="5">
      <t>シブ</t>
    </rPh>
    <rPh sb="5" eb="7">
      <t>ソウカイ</t>
    </rPh>
    <rPh sb="7" eb="8">
      <t>ケン</t>
    </rPh>
    <rPh sb="8" eb="10">
      <t>シュンキ</t>
    </rPh>
    <rPh sb="10" eb="12">
      <t>レイカイ</t>
    </rPh>
    <phoneticPr fontId="2"/>
  </si>
  <si>
    <t>佐野書院花見碁会</t>
    <rPh sb="0" eb="2">
      <t>サノ</t>
    </rPh>
    <rPh sb="2" eb="4">
      <t>ショイン</t>
    </rPh>
    <phoneticPr fontId="2"/>
  </si>
  <si>
    <t>日</t>
    <phoneticPr fontId="2"/>
  </si>
  <si>
    <t>水星交響楽団打合せ</t>
    <rPh sb="0" eb="2">
      <t>スイセイ</t>
    </rPh>
    <rPh sb="2" eb="4">
      <t>コウキョウ</t>
    </rPh>
    <rPh sb="4" eb="6">
      <t>ガクダン</t>
    </rPh>
    <rPh sb="6" eb="8">
      <t>ウチアワ</t>
    </rPh>
    <phoneticPr fontId="2"/>
  </si>
  <si>
    <t>大会議室</t>
    <rPh sb="0" eb="4">
      <t>ダイカイギシツ</t>
    </rPh>
    <phoneticPr fontId="2"/>
  </si>
  <si>
    <t>永井　翠</t>
    <phoneticPr fontId="2"/>
  </si>
  <si>
    <t>平26経</t>
    <rPh sb="0" eb="1">
      <t>タイラ</t>
    </rPh>
    <rPh sb="3" eb="4">
      <t>ケイ</t>
    </rPh>
    <phoneticPr fontId="2"/>
  </si>
  <si>
    <t>090-8362-4302</t>
    <phoneticPr fontId="2"/>
  </si>
  <si>
    <t>090-8362-4302</t>
    <phoneticPr fontId="2"/>
  </si>
  <si>
    <t>1階全室</t>
    <rPh sb="1" eb="2">
      <t>カイ</t>
    </rPh>
    <rPh sb="2" eb="4">
      <t>ゼンシツ</t>
    </rPh>
    <phoneticPr fontId="2"/>
  </si>
  <si>
    <t>春田弘司</t>
    <phoneticPr fontId="2"/>
  </si>
  <si>
    <t>昭49経</t>
    <phoneticPr fontId="2"/>
  </si>
  <si>
    <t>080-1239-5501</t>
    <phoneticPr fontId="2"/>
  </si>
  <si>
    <t>歌声が発生するため、談話室利用問合せがあった場合は差し支えないか要確認</t>
    <rPh sb="0" eb="2">
      <t>ウタゴエ</t>
    </rPh>
    <rPh sb="3" eb="5">
      <t>ハッセイ</t>
    </rPh>
    <rPh sb="10" eb="13">
      <t>ダンワシツ</t>
    </rPh>
    <rPh sb="13" eb="15">
      <t>リヨウ</t>
    </rPh>
    <rPh sb="15" eb="17">
      <t>トイアワ</t>
    </rPh>
    <rPh sb="22" eb="24">
      <t>バアイ</t>
    </rPh>
    <rPh sb="25" eb="26">
      <t>サ</t>
    </rPh>
    <rPh sb="27" eb="28">
      <t>ツカ</t>
    </rPh>
    <rPh sb="32" eb="33">
      <t>ヨウ</t>
    </rPh>
    <rPh sb="33" eb="35">
      <t>カクニン</t>
    </rPh>
    <phoneticPr fontId="2"/>
  </si>
  <si>
    <t>合唱団ユマニテOBOGの歌う会</t>
    <rPh sb="0" eb="3">
      <t>ガッショウダン</t>
    </rPh>
    <rPh sb="12" eb="13">
      <t>ウタ</t>
    </rPh>
    <rPh sb="14" eb="15">
      <t>カイ</t>
    </rPh>
    <phoneticPr fontId="2"/>
  </si>
  <si>
    <t>2019/8/13-8/15</t>
    <phoneticPr fontId="2"/>
  </si>
  <si>
    <t>第８９回佐野書院サロンコンサート</t>
    <rPh sb="0" eb="1">
      <t>ダイ</t>
    </rPh>
    <rPh sb="3" eb="4">
      <t>カイ</t>
    </rPh>
    <rPh sb="4" eb="6">
      <t>サノ</t>
    </rPh>
    <rPh sb="6" eb="8">
      <t>ショイン</t>
    </rPh>
    <phoneticPr fontId="2"/>
  </si>
  <si>
    <t>昭37経</t>
  </si>
  <si>
    <t>-</t>
    <phoneticPr fontId="2"/>
  </si>
  <si>
    <r>
      <t xml:space="preserve">演奏会等ではなく会議での利用
</t>
    </r>
    <r>
      <rPr>
        <sz val="11"/>
        <color rgb="FFFF0000"/>
        <rFont val="ＭＳ Ｐゴシック"/>
        <family val="3"/>
        <charset val="128"/>
      </rPr>
      <t>⇒2/14キャンセルとの連絡あり</t>
    </r>
    <rPh sb="0" eb="3">
      <t>エンソウカイ</t>
    </rPh>
    <rPh sb="3" eb="4">
      <t>トウ</t>
    </rPh>
    <rPh sb="8" eb="10">
      <t>カイギ</t>
    </rPh>
    <rPh sb="12" eb="14">
      <t>リヨウ</t>
    </rPh>
    <rPh sb="27" eb="29">
      <t>レンラク</t>
    </rPh>
    <phoneticPr fontId="2"/>
  </si>
  <si>
    <t>2/15（金）10：22体調不良によりキャンセルの旨TELあり</t>
    <rPh sb="5" eb="6">
      <t>カネ</t>
    </rPh>
    <rPh sb="12" eb="14">
      <t>タイチョウ</t>
    </rPh>
    <rPh sb="14" eb="16">
      <t>フリョウ</t>
    </rPh>
    <rPh sb="25" eb="26">
      <t>ムネ</t>
    </rPh>
    <phoneticPr fontId="2"/>
  </si>
  <si>
    <t>国立・国分寺支部　平成31年度春季総会</t>
    <rPh sb="14" eb="15">
      <t>ド</t>
    </rPh>
    <rPh sb="15" eb="16">
      <t>ハル</t>
    </rPh>
    <rPh sb="17" eb="19">
      <t>ソウカイ</t>
    </rPh>
    <phoneticPr fontId="2"/>
  </si>
  <si>
    <t>籏野友夫</t>
    <phoneticPr fontId="2"/>
  </si>
  <si>
    <t>090-7172-3026</t>
  </si>
  <si>
    <t>如水会多摩地区有志による
「佐野書院ボイストレーニングと歌の会」</t>
    <rPh sb="0" eb="2">
      <t>ジョスイ</t>
    </rPh>
    <rPh sb="2" eb="3">
      <t>カイ</t>
    </rPh>
    <rPh sb="3" eb="5">
      <t>タマ</t>
    </rPh>
    <rPh sb="5" eb="7">
      <t>チク</t>
    </rPh>
    <rPh sb="7" eb="9">
      <t>ユウシ</t>
    </rPh>
    <rPh sb="14" eb="16">
      <t>サノ</t>
    </rPh>
    <rPh sb="16" eb="18">
      <t>ショイン</t>
    </rPh>
    <phoneticPr fontId="2"/>
  </si>
  <si>
    <t>090-1996-8176</t>
    <phoneticPr fontId="2"/>
  </si>
  <si>
    <t>2/4（月）に電話で予約の前予告と空き状況の問合せがあった。同日に１階の外の部屋を予約している石倉先生と一緒に主催する行事とのこと。</t>
    <rPh sb="4" eb="5">
      <t>ゲツ</t>
    </rPh>
    <rPh sb="7" eb="9">
      <t>デンワ</t>
    </rPh>
    <rPh sb="10" eb="12">
      <t>ヨヤク</t>
    </rPh>
    <rPh sb="13" eb="14">
      <t>マエ</t>
    </rPh>
    <rPh sb="14" eb="16">
      <t>ヨコク</t>
    </rPh>
    <rPh sb="17" eb="21">
      <t>アキジョウキョウ</t>
    </rPh>
    <rPh sb="22" eb="24">
      <t>トイアワ</t>
    </rPh>
    <rPh sb="30" eb="32">
      <t>ドウジツ</t>
    </rPh>
    <rPh sb="34" eb="35">
      <t>カイ</t>
    </rPh>
    <rPh sb="36" eb="37">
      <t>ホカ</t>
    </rPh>
    <rPh sb="38" eb="40">
      <t>ヘヤ</t>
    </rPh>
    <rPh sb="41" eb="43">
      <t>ヨヤク</t>
    </rPh>
    <rPh sb="47" eb="49">
      <t>イシクラ</t>
    </rPh>
    <rPh sb="49" eb="51">
      <t>センセイ</t>
    </rPh>
    <rPh sb="52" eb="54">
      <t>イッショ</t>
    </rPh>
    <rPh sb="55" eb="57">
      <t>シュサイ</t>
    </rPh>
    <rPh sb="59" eb="61">
      <t>ギョウジ</t>
    </rPh>
    <phoneticPr fontId="2"/>
  </si>
  <si>
    <t>平成31年度一球会春季総会</t>
    <phoneticPr fontId="2"/>
  </si>
  <si>
    <t>談話室含む１階全室</t>
    <rPh sb="0" eb="3">
      <t>ダンワシツ</t>
    </rPh>
    <rPh sb="3" eb="4">
      <t>フク</t>
    </rPh>
    <rPh sb="6" eb="7">
      <t>カイ</t>
    </rPh>
    <rPh sb="7" eb="9">
      <t>ゼンシツ</t>
    </rPh>
    <phoneticPr fontId="2"/>
  </si>
  <si>
    <t>伊津野唯</t>
    <phoneticPr fontId="2"/>
  </si>
  <si>
    <t>社３
（平32社）</t>
    <rPh sb="0" eb="1">
      <t>シャ</t>
    </rPh>
    <rPh sb="4" eb="5">
      <t>タイラ</t>
    </rPh>
    <rPh sb="7" eb="8">
      <t>シャ</t>
    </rPh>
    <phoneticPr fontId="2"/>
  </si>
  <si>
    <t>080-5039-9916</t>
    <phoneticPr fontId="2"/>
  </si>
  <si>
    <t>須藤　佳夫</t>
    <phoneticPr fontId="2"/>
  </si>
  <si>
    <t>090-8022-7328</t>
    <phoneticPr fontId="2"/>
  </si>
  <si>
    <t>プロジェクター・マイク使用</t>
    <rPh sb="11" eb="13">
      <t>シヨウ</t>
    </rPh>
    <phoneticPr fontId="2"/>
  </si>
  <si>
    <t>2019年（令和元年）
5月</t>
    <rPh sb="4" eb="5">
      <t>ネン</t>
    </rPh>
    <rPh sb="6" eb="7">
      <t>レイ</t>
    </rPh>
    <rPh sb="7" eb="8">
      <t>ワ</t>
    </rPh>
    <rPh sb="8" eb="10">
      <t>ガンネン</t>
    </rPh>
    <phoneticPr fontId="2"/>
  </si>
  <si>
    <t>渡辺紀征</t>
    <phoneticPr fontId="2"/>
  </si>
  <si>
    <t>8月</t>
    <phoneticPr fontId="2"/>
  </si>
  <si>
    <t>1階全室</t>
    <rPh sb="1" eb="2">
      <t>カイ</t>
    </rPh>
    <rPh sb="2" eb="4">
      <t>ゼンシツ</t>
    </rPh>
    <phoneticPr fontId="2"/>
  </si>
  <si>
    <t>昭59経</t>
    <phoneticPr fontId="2"/>
  </si>
  <si>
    <t>090-2151-9895</t>
    <phoneticPr fontId="2"/>
  </si>
  <si>
    <t>一橋大学バスケットボール部壮行会</t>
    <rPh sb="0" eb="2">
      <t>ヒトツバシ</t>
    </rPh>
    <rPh sb="2" eb="4">
      <t>ダイガク</t>
    </rPh>
    <rPh sb="12" eb="13">
      <t>ブ</t>
    </rPh>
    <rPh sb="13" eb="16">
      <t>ソウコウカイ</t>
    </rPh>
    <phoneticPr fontId="2"/>
  </si>
  <si>
    <t>一橋植樹会　総会準備</t>
    <rPh sb="0" eb="2">
      <t>ヒトツバシ</t>
    </rPh>
    <rPh sb="2" eb="4">
      <t>ショクジュ</t>
    </rPh>
    <rPh sb="4" eb="5">
      <t>カイ</t>
    </rPh>
    <rPh sb="6" eb="8">
      <t>ソウカイ</t>
    </rPh>
    <rPh sb="8" eb="10">
      <t>ジュンビ</t>
    </rPh>
    <phoneticPr fontId="2"/>
  </si>
  <si>
    <t>樋口文夫</t>
    <phoneticPr fontId="2"/>
  </si>
  <si>
    <t>昭41法</t>
    <phoneticPr fontId="2"/>
  </si>
  <si>
    <t>03-3333-7808</t>
    <phoneticPr fontId="2"/>
  </si>
  <si>
    <t>大学生協による翌日の植樹会総会の準備（セッティング）のため予約。大学生協職員３名が入館で幹事は立ち会わない</t>
    <rPh sb="0" eb="2">
      <t>ダイガク</t>
    </rPh>
    <rPh sb="2" eb="4">
      <t>セイキョウ</t>
    </rPh>
    <rPh sb="7" eb="9">
      <t>ヨクジツ</t>
    </rPh>
    <rPh sb="10" eb="12">
      <t>ショクジュ</t>
    </rPh>
    <rPh sb="12" eb="13">
      <t>カイ</t>
    </rPh>
    <rPh sb="13" eb="15">
      <t>ソウカイ</t>
    </rPh>
    <rPh sb="16" eb="18">
      <t>ジュンビ</t>
    </rPh>
    <rPh sb="29" eb="31">
      <t>ヨヤク</t>
    </rPh>
    <rPh sb="44" eb="46">
      <t>カンジ</t>
    </rPh>
    <rPh sb="47" eb="48">
      <t>タ</t>
    </rPh>
    <rPh sb="49" eb="50">
      <t>ア</t>
    </rPh>
    <phoneticPr fontId="2"/>
  </si>
  <si>
    <t>古澤彰二</t>
    <phoneticPr fontId="2"/>
  </si>
  <si>
    <t>奥村太久実</t>
  </si>
  <si>
    <t>090-4706-7877</t>
  </si>
  <si>
    <t>土</t>
    <rPh sb="0" eb="1">
      <t>ツチ</t>
    </rPh>
    <phoneticPr fontId="2"/>
  </si>
  <si>
    <t>昭38経</t>
  </si>
  <si>
    <t>国立・国分寺支部　令和元年秋季例会</t>
    <rPh sb="9" eb="10">
      <t>レイ</t>
    </rPh>
    <rPh sb="10" eb="11">
      <t>ワ</t>
    </rPh>
    <rPh sb="11" eb="13">
      <t>ガンネン</t>
    </rPh>
    <rPh sb="13" eb="15">
      <t>シュウキ</t>
    </rPh>
    <rPh sb="15" eb="17">
      <t>レイカイ</t>
    </rPh>
    <phoneticPr fontId="2"/>
  </si>
  <si>
    <t>第90回佐野書院サロンコンサート</t>
    <rPh sb="0" eb="1">
      <t>ダイ</t>
    </rPh>
    <rPh sb="3" eb="4">
      <t>カイ</t>
    </rPh>
    <rPh sb="4" eb="6">
      <t>サノ</t>
    </rPh>
    <rPh sb="6" eb="8">
      <t>ショイン</t>
    </rPh>
    <phoneticPr fontId="2"/>
  </si>
  <si>
    <r>
      <rPr>
        <strike/>
        <sz val="11"/>
        <rFont val="ＭＳ Ｐ明朝"/>
        <family val="1"/>
        <charset val="128"/>
      </rPr>
      <t>2018/11/16</t>
    </r>
    <r>
      <rPr>
        <sz val="11"/>
        <rFont val="ＭＳ Ｐ明朝"/>
        <family val="1"/>
        <charset val="128"/>
      </rPr>
      <t xml:space="preserve">
</t>
    </r>
    <r>
      <rPr>
        <sz val="11"/>
        <color rgb="FFFF0000"/>
        <rFont val="ＭＳ Ｐ明朝"/>
        <family val="1"/>
        <charset val="128"/>
      </rPr>
      <t>2019/5/13</t>
    </r>
    <phoneticPr fontId="2"/>
  </si>
  <si>
    <t>植樹会総会と毎年同じ日に開催する。5/10終了時間変更TELあり（11:30⇒13:00）。5/13修正済みの鍵引換証を郵送済み。</t>
    <rPh sb="0" eb="2">
      <t>ショクジュ</t>
    </rPh>
    <rPh sb="2" eb="3">
      <t>カイ</t>
    </rPh>
    <rPh sb="3" eb="5">
      <t>ソウカイ</t>
    </rPh>
    <rPh sb="6" eb="8">
      <t>マイトシ</t>
    </rPh>
    <rPh sb="8" eb="9">
      <t>オナ</t>
    </rPh>
    <rPh sb="10" eb="11">
      <t>ヒ</t>
    </rPh>
    <rPh sb="12" eb="14">
      <t>カイサイ</t>
    </rPh>
    <rPh sb="21" eb="23">
      <t>シュウリョウ</t>
    </rPh>
    <rPh sb="23" eb="25">
      <t>ジカン</t>
    </rPh>
    <rPh sb="25" eb="27">
      <t>ヘンコウ</t>
    </rPh>
    <rPh sb="50" eb="52">
      <t>シュウセイ</t>
    </rPh>
    <rPh sb="52" eb="53">
      <t>ズ</t>
    </rPh>
    <rPh sb="55" eb="56">
      <t>カギ</t>
    </rPh>
    <rPh sb="56" eb="59">
      <t>ヒキカエショウ</t>
    </rPh>
    <rPh sb="60" eb="62">
      <t>ユウソウ</t>
    </rPh>
    <rPh sb="62" eb="63">
      <t>ズ</t>
    </rPh>
    <phoneticPr fontId="2"/>
  </si>
  <si>
    <t>090-3960-9923</t>
    <phoneticPr fontId="2"/>
  </si>
  <si>
    <t>渡邊紗千子</t>
    <phoneticPr fontId="2"/>
  </si>
  <si>
    <t>平18社</t>
    <rPh sb="3" eb="4">
      <t>シャ</t>
    </rPh>
    <phoneticPr fontId="2"/>
  </si>
  <si>
    <t>中里 咲子</t>
    <phoneticPr fontId="2"/>
  </si>
  <si>
    <t>平4法</t>
    <phoneticPr fontId="2"/>
  </si>
  <si>
    <t>談話室含む１階全室（音出しありのため）</t>
    <rPh sb="0" eb="3">
      <t>ダンワシツ</t>
    </rPh>
    <rPh sb="3" eb="4">
      <t>フク</t>
    </rPh>
    <rPh sb="6" eb="7">
      <t>カイ</t>
    </rPh>
    <rPh sb="7" eb="9">
      <t>ゼンシツ</t>
    </rPh>
    <phoneticPr fontId="2"/>
  </si>
  <si>
    <t>一橋大学管弦楽団OB・現役懇親会</t>
    <phoneticPr fontId="2"/>
  </si>
  <si>
    <t>9月</t>
    <phoneticPr fontId="2"/>
  </si>
  <si>
    <t>一橋大学ラグビー部OB会臨時総会</t>
    <phoneticPr fontId="2"/>
  </si>
  <si>
    <t>中田 敏郎</t>
    <phoneticPr fontId="2"/>
  </si>
  <si>
    <t>昭52法</t>
    <phoneticPr fontId="2"/>
  </si>
  <si>
    <t>月</t>
    <rPh sb="0" eb="1">
      <t>ゲツ</t>
    </rPh>
    <phoneticPr fontId="2"/>
  </si>
  <si>
    <t>中山</t>
    <rPh sb="0" eb="2">
      <t>ナカヤマ</t>
    </rPh>
    <phoneticPr fontId="2"/>
  </si>
  <si>
    <t>須藤佳夫</t>
    <phoneticPr fontId="2"/>
  </si>
  <si>
    <t>昭50商</t>
    <phoneticPr fontId="2"/>
  </si>
  <si>
    <t>昭50商</t>
    <phoneticPr fontId="2"/>
  </si>
  <si>
    <t>080-2568-2823</t>
    <phoneticPr fontId="2"/>
  </si>
  <si>
    <t>永井　翠</t>
  </si>
  <si>
    <t>平26経</t>
  </si>
  <si>
    <t>090-8362-4302</t>
  </si>
  <si>
    <t>水星交響楽団の弦楽器練習</t>
    <phoneticPr fontId="2"/>
  </si>
  <si>
    <t>6/10（月）キャンセル連絡あり（メール）</t>
    <rPh sb="5" eb="6">
      <t>ゲツ</t>
    </rPh>
    <rPh sb="12" eb="14">
      <t>レンラク</t>
    </rPh>
    <phoneticPr fontId="2"/>
  </si>
  <si>
    <t>多摩北支部総会兼春季例会</t>
    <phoneticPr fontId="2"/>
  </si>
  <si>
    <t>←着色欄に白字で連絡先電話番号が入っているので、ここもセルの関数を修正すること。（鍵引換証に引用しています。）</t>
    <rPh sb="1" eb="3">
      <t>チャクショク</t>
    </rPh>
    <rPh sb="3" eb="4">
      <t>ラン</t>
    </rPh>
    <rPh sb="5" eb="6">
      <t>シロ</t>
    </rPh>
    <rPh sb="6" eb="7">
      <t>ジ</t>
    </rPh>
    <rPh sb="8" eb="10">
      <t>レンラク</t>
    </rPh>
    <rPh sb="10" eb="11">
      <t>サキ</t>
    </rPh>
    <rPh sb="11" eb="13">
      <t>デンワ</t>
    </rPh>
    <rPh sb="13" eb="15">
      <t>バンゴウ</t>
    </rPh>
    <rPh sb="16" eb="17">
      <t>ハイ</t>
    </rPh>
    <rPh sb="30" eb="32">
      <t>カンスウ</t>
    </rPh>
    <rPh sb="33" eb="35">
      <t>シュウセイ</t>
    </rPh>
    <rPh sb="41" eb="42">
      <t>カギ</t>
    </rPh>
    <rPh sb="42" eb="45">
      <t>ヒキカエショウ</t>
    </rPh>
    <rPh sb="46" eb="48">
      <t>インヨウ</t>
    </rPh>
    <phoneticPr fontId="2"/>
  </si>
  <si>
    <t>濱谷名誉教授ゼミ研究会</t>
  </si>
  <si>
    <t>渡邊紗千子</t>
  </si>
  <si>
    <t>090-3960-9923</t>
  </si>
  <si>
    <t>１階全室</t>
    <rPh sb="1" eb="2">
      <t>カイ</t>
    </rPh>
    <rPh sb="2" eb="4">
      <t>ゼンシツ</t>
    </rPh>
    <phoneticPr fontId="2"/>
  </si>
  <si>
    <t>中山</t>
    <rPh sb="0" eb="2">
      <t>ナカヤマ</t>
    </rPh>
    <phoneticPr fontId="2"/>
  </si>
  <si>
    <t>11月</t>
    <phoneticPr fontId="2"/>
  </si>
  <si>
    <t>月・祝</t>
    <rPh sb="0" eb="1">
      <t>ゲツ</t>
    </rPh>
    <rPh sb="2" eb="3">
      <t>シュク</t>
    </rPh>
    <phoneticPr fontId="2"/>
  </si>
  <si>
    <t>土</t>
    <rPh sb="0" eb="1">
      <t>ツチ</t>
    </rPh>
    <phoneticPr fontId="2"/>
  </si>
  <si>
    <t>令和　　年　　月　　日</t>
    <rPh sb="0" eb="1">
      <t>レイ</t>
    </rPh>
    <rPh sb="1" eb="2">
      <t>ワ</t>
    </rPh>
    <rPh sb="4" eb="5">
      <t>ネン</t>
    </rPh>
    <rPh sb="7" eb="8">
      <t>ガツ</t>
    </rPh>
    <rPh sb="10" eb="11">
      <t>ヒ</t>
    </rPh>
    <phoneticPr fontId="2"/>
  </si>
  <si>
    <t>土</t>
    <rPh sb="0" eb="1">
      <t>ツチ</t>
    </rPh>
    <phoneticPr fontId="2"/>
  </si>
  <si>
    <t>第91回佐野書院サロンコンサート</t>
    <rPh sb="0" eb="1">
      <t>ダイ</t>
    </rPh>
    <rPh sb="3" eb="4">
      <t>カイ</t>
    </rPh>
    <rPh sb="4" eb="6">
      <t>サノ</t>
    </rPh>
    <rPh sb="6" eb="8">
      <t>ショイン</t>
    </rPh>
    <phoneticPr fontId="2"/>
  </si>
  <si>
    <t>7/19（金）キャンセル連絡あり（メール）</t>
    <rPh sb="5" eb="6">
      <t>カネ</t>
    </rPh>
    <rPh sb="12" eb="14">
      <t>レンラク</t>
    </rPh>
    <phoneticPr fontId="2"/>
  </si>
  <si>
    <t>松井歩</t>
    <phoneticPr fontId="2"/>
  </si>
  <si>
    <t>令３
（社３）</t>
    <rPh sb="0" eb="1">
      <t>レイ</t>
    </rPh>
    <rPh sb="4" eb="5">
      <t>シャ</t>
    </rPh>
    <phoneticPr fontId="2"/>
  </si>
  <si>
    <t>080-5980-0199</t>
    <phoneticPr fontId="2"/>
  </si>
  <si>
    <t>一橋大学管弦楽団　ビオラ演奏会</t>
    <phoneticPr fontId="2"/>
  </si>
  <si>
    <t>2019/12/25-2020/1/3</t>
    <phoneticPr fontId="2"/>
  </si>
  <si>
    <t>大学冬季休暇のため使用不可</t>
    <rPh sb="2" eb="4">
      <t>トウキ</t>
    </rPh>
    <rPh sb="4" eb="6">
      <t>キュウカ</t>
    </rPh>
    <rPh sb="9" eb="11">
      <t>シヨウ</t>
    </rPh>
    <rPh sb="11" eb="13">
      <t>フカ</t>
    </rPh>
    <phoneticPr fontId="2"/>
  </si>
  <si>
    <t>日</t>
    <rPh sb="0" eb="1">
      <t>ニチ</t>
    </rPh>
    <phoneticPr fontId="2"/>
  </si>
  <si>
    <t>070-3618-0265</t>
  </si>
  <si>
    <t>ピアニスト恩田佳奈さんの世界とふれあう会</t>
    <phoneticPr fontId="2"/>
  </si>
  <si>
    <t>佐野書院サロンコンサート会員交流会</t>
    <phoneticPr fontId="2"/>
  </si>
  <si>
    <t>平19経</t>
    <rPh sb="0" eb="1">
      <t>タイラ</t>
    </rPh>
    <rPh sb="3" eb="4">
      <t>キョウ</t>
    </rPh>
    <phoneticPr fontId="2"/>
  </si>
  <si>
    <t>090-6422-8587</t>
    <phoneticPr fontId="2"/>
  </si>
  <si>
    <t>学長もご出席のため例外として４カ月以上前予約</t>
    <rPh sb="0" eb="2">
      <t>ガクチョウ</t>
    </rPh>
    <rPh sb="4" eb="6">
      <t>シュッセキ</t>
    </rPh>
    <rPh sb="9" eb="11">
      <t>レイガイ</t>
    </rPh>
    <rPh sb="16" eb="19">
      <t>ゲツイジョウ</t>
    </rPh>
    <rPh sb="19" eb="20">
      <t>マエ</t>
    </rPh>
    <rPh sb="20" eb="22">
      <t>ヨヤク</t>
    </rPh>
    <phoneticPr fontId="2"/>
  </si>
  <si>
    <t>納富信周</t>
    <rPh sb="0" eb="2">
      <t>ノウドミ</t>
    </rPh>
    <rPh sb="2" eb="4">
      <t>ノブチカ</t>
    </rPh>
    <phoneticPr fontId="2"/>
  </si>
  <si>
    <t>090-6658-9832</t>
    <phoneticPr fontId="2"/>
  </si>
  <si>
    <t>佐藤浩一</t>
    <phoneticPr fontId="2"/>
  </si>
  <si>
    <t>準硬会（準硬式野球部OB会）総会</t>
    <rPh sb="0" eb="1">
      <t>ジュン</t>
    </rPh>
    <rPh sb="1" eb="2">
      <t>コウ</t>
    </rPh>
    <rPh sb="2" eb="3">
      <t>カイ</t>
    </rPh>
    <rPh sb="4" eb="5">
      <t>ジュン</t>
    </rPh>
    <rPh sb="5" eb="7">
      <t>コウシキ</t>
    </rPh>
    <rPh sb="7" eb="9">
      <t>ヤキュウ</t>
    </rPh>
    <rPh sb="9" eb="10">
      <t>ブ</t>
    </rPh>
    <rPh sb="12" eb="13">
      <t>カイ</t>
    </rPh>
    <rPh sb="14" eb="16">
      <t>ソウカイ</t>
    </rPh>
    <phoneticPr fontId="2"/>
  </si>
  <si>
    <t>昭52商</t>
    <phoneticPr fontId="2"/>
  </si>
  <si>
    <t>兼松講堂如水コンサート
「佐野書院室内楽シリーズ（2020）」</t>
    <rPh sb="0" eb="2">
      <t>カネマツ</t>
    </rPh>
    <rPh sb="2" eb="4">
      <t>コウドウ</t>
    </rPh>
    <rPh sb="4" eb="6">
      <t>ジョスイ</t>
    </rPh>
    <rPh sb="13" eb="15">
      <t>サノ</t>
    </rPh>
    <rPh sb="15" eb="17">
      <t>ショイン</t>
    </rPh>
    <rPh sb="17" eb="20">
      <t>シツナイガク</t>
    </rPh>
    <phoneticPr fontId="2"/>
  </si>
  <si>
    <t>一橋いしぶみの会
戦没学友　春の追悼会</t>
    <rPh sb="0" eb="2">
      <t>ヒトツバシ</t>
    </rPh>
    <rPh sb="7" eb="8">
      <t>カイ</t>
    </rPh>
    <rPh sb="9" eb="11">
      <t>センボツ</t>
    </rPh>
    <rPh sb="11" eb="13">
      <t>ガクユウ</t>
    </rPh>
    <rPh sb="14" eb="15">
      <t>ハル</t>
    </rPh>
    <rPh sb="16" eb="19">
      <t>ツイトウカイ</t>
    </rPh>
    <phoneticPr fontId="2"/>
  </si>
  <si>
    <t>2019/8/21
2019/10/25</t>
    <phoneticPr fontId="2"/>
  </si>
  <si>
    <t>利用時間変更（9：00-17：00→12：30-16：30）FAX済10/25</t>
    <rPh sb="0" eb="2">
      <t>リヨウ</t>
    </rPh>
    <rPh sb="2" eb="4">
      <t>ジカン</t>
    </rPh>
    <rPh sb="4" eb="6">
      <t>ヘンコウ</t>
    </rPh>
    <rPh sb="33" eb="34">
      <t>ズ</t>
    </rPh>
    <phoneticPr fontId="2"/>
  </si>
  <si>
    <t>2020年（令和2年）
1月</t>
    <rPh sb="13" eb="14">
      <t>ガツ</t>
    </rPh>
    <phoneticPr fontId="2"/>
  </si>
  <si>
    <t>第92回佐野書院サロンコンサート</t>
    <rPh sb="0" eb="1">
      <t>ダイ</t>
    </rPh>
    <rPh sb="3" eb="4">
      <t>カイ</t>
    </rPh>
    <rPh sb="4" eb="6">
      <t>サノ</t>
    </rPh>
    <rPh sb="6" eb="8">
      <t>ショイン</t>
    </rPh>
    <phoneticPr fontId="2"/>
  </si>
  <si>
    <t>１月１５日（水）</t>
    <phoneticPr fontId="2"/>
  </si>
  <si>
    <t>２月１９日（水）</t>
    <phoneticPr fontId="2"/>
  </si>
  <si>
    <t>３月１８日（水）</t>
    <phoneticPr fontId="2"/>
  </si>
  <si>
    <t>４月１５日（水）</t>
    <phoneticPr fontId="2"/>
  </si>
  <si>
    <t>５月２０日（水）</t>
    <phoneticPr fontId="2"/>
  </si>
  <si>
    <t>６月１７日（水）</t>
    <phoneticPr fontId="2"/>
  </si>
  <si>
    <t>７月１５日（水）</t>
    <phoneticPr fontId="2"/>
  </si>
  <si>
    <t>９月１６日（水）</t>
    <phoneticPr fontId="2"/>
  </si>
  <si>
    <t>１０月２１日（水）</t>
    <phoneticPr fontId="2"/>
  </si>
  <si>
    <t>１１月１８日（水）</t>
    <phoneticPr fontId="2"/>
  </si>
  <si>
    <t>１２月１６日（水）</t>
    <phoneticPr fontId="2"/>
  </si>
  <si>
    <t>令和２年利用日</t>
    <rPh sb="0" eb="2">
      <t>レイワ</t>
    </rPh>
    <rPh sb="3" eb="4">
      <t>ネン</t>
    </rPh>
    <rPh sb="4" eb="7">
      <t>リヨウビ</t>
    </rPh>
    <phoneticPr fontId="2"/>
  </si>
  <si>
    <t>佐野書院室内楽シリーズ（2020）
楽器搬入</t>
    <rPh sb="18" eb="20">
      <t>ガッキ</t>
    </rPh>
    <rPh sb="20" eb="22">
      <t>ハンニュウ</t>
    </rPh>
    <phoneticPr fontId="2"/>
  </si>
  <si>
    <t>兼松講堂如水コンサート
「佐野書院室内楽シリーズ（2020）」第2回</t>
    <rPh sb="31" eb="32">
      <t>ダイ</t>
    </rPh>
    <rPh sb="33" eb="34">
      <t>カイ</t>
    </rPh>
    <phoneticPr fontId="2"/>
  </si>
  <si>
    <t>兼松講堂如水コンサート
「佐野書院室内楽シリーズ（2020）」第3回</t>
    <rPh sb="31" eb="32">
      <t>ダイ</t>
    </rPh>
    <rPh sb="33" eb="34">
      <t>カイ</t>
    </rPh>
    <phoneticPr fontId="2"/>
  </si>
  <si>
    <t>国立・国分寺支部／囲碁の会</t>
  </si>
  <si>
    <t>国立・国分寺支部／春期総会（30周年）</t>
    <rPh sb="9" eb="11">
      <t>シュンキ</t>
    </rPh>
    <rPh sb="11" eb="13">
      <t>ソウカイ</t>
    </rPh>
    <rPh sb="16" eb="18">
      <t>シュウネン</t>
    </rPh>
    <phoneticPr fontId="2"/>
  </si>
  <si>
    <t>国立・国分寺支部　秋の総会</t>
    <rPh sb="9" eb="10">
      <t>アキ</t>
    </rPh>
    <rPh sb="11" eb="13">
      <t>ソウカイ</t>
    </rPh>
    <phoneticPr fontId="2"/>
  </si>
  <si>
    <t>国立・国分寺支部／春期総会</t>
    <rPh sb="9" eb="11">
      <t>シュンキ</t>
    </rPh>
    <rPh sb="11" eb="13">
      <t>ソウカイ</t>
    </rPh>
    <phoneticPr fontId="2"/>
  </si>
  <si>
    <t>国立・国分寺支部　秋期例会</t>
    <rPh sb="9" eb="11">
      <t>シュウキ</t>
    </rPh>
    <rPh sb="11" eb="13">
      <t>レイカイ</t>
    </rPh>
    <phoneticPr fontId="2"/>
  </si>
  <si>
    <t>国立・国分寺支部総会</t>
    <rPh sb="8" eb="10">
      <t>ソウカイ</t>
    </rPh>
    <phoneticPr fontId="2"/>
  </si>
  <si>
    <t>国立・国分寺支部　平成29年秋季例会</t>
    <rPh sb="9" eb="11">
      <t>ヘイセイ</t>
    </rPh>
    <rPh sb="13" eb="14">
      <t>ネン</t>
    </rPh>
    <rPh sb="14" eb="16">
      <t>シュウキ</t>
    </rPh>
    <rPh sb="16" eb="18">
      <t>レイカイ</t>
    </rPh>
    <phoneticPr fontId="2"/>
  </si>
  <si>
    <t>国立・国分寺支部　平成30年秋季例会</t>
    <rPh sb="9" eb="11">
      <t>ヘイセイ</t>
    </rPh>
    <rPh sb="13" eb="14">
      <t>ネン</t>
    </rPh>
    <rPh sb="14" eb="16">
      <t>シュウキ</t>
    </rPh>
    <rPh sb="16" eb="18">
      <t>レイカイ</t>
    </rPh>
    <phoneticPr fontId="2"/>
  </si>
  <si>
    <t>国立・国分寺支部　令和2年度春季総会</t>
    <rPh sb="9" eb="11">
      <t>レイワ</t>
    </rPh>
    <rPh sb="13" eb="14">
      <t>ド</t>
    </rPh>
    <rPh sb="14" eb="15">
      <t>ハル</t>
    </rPh>
    <rPh sb="16" eb="18">
      <t>ソウカイ</t>
    </rPh>
    <phoneticPr fontId="2"/>
  </si>
  <si>
    <t>12/3、当日ケータリングの都合で10:30～生協立ち入りの要発生と連絡あり。10：30～鍵なしで生協・学生幹事立ち入りの旨大学了承済み。本来はその時間も含め予約を取るべきである件を利用者側に伝達済み。学生連絡先：ミヤタ　090-1801-0552</t>
    <rPh sb="5" eb="7">
      <t>トウジツ</t>
    </rPh>
    <rPh sb="14" eb="16">
      <t>ツゴウ</t>
    </rPh>
    <rPh sb="23" eb="25">
      <t>セイキョウ</t>
    </rPh>
    <rPh sb="25" eb="26">
      <t>タ</t>
    </rPh>
    <rPh sb="27" eb="28">
      <t>イ</t>
    </rPh>
    <rPh sb="30" eb="31">
      <t>ヨウ</t>
    </rPh>
    <rPh sb="31" eb="33">
      <t>ハッセイ</t>
    </rPh>
    <rPh sb="34" eb="36">
      <t>レンラク</t>
    </rPh>
    <rPh sb="45" eb="46">
      <t>カギ</t>
    </rPh>
    <rPh sb="49" eb="51">
      <t>セイキョウ</t>
    </rPh>
    <rPh sb="52" eb="54">
      <t>ガクセイ</t>
    </rPh>
    <rPh sb="54" eb="56">
      <t>カンジ</t>
    </rPh>
    <rPh sb="56" eb="57">
      <t>タ</t>
    </rPh>
    <rPh sb="58" eb="59">
      <t>イ</t>
    </rPh>
    <rPh sb="61" eb="62">
      <t>ムネ</t>
    </rPh>
    <rPh sb="62" eb="64">
      <t>ダイガク</t>
    </rPh>
    <rPh sb="64" eb="66">
      <t>リョウショウ</t>
    </rPh>
    <rPh sb="66" eb="67">
      <t>ズ</t>
    </rPh>
    <rPh sb="69" eb="71">
      <t>ホンライ</t>
    </rPh>
    <rPh sb="74" eb="76">
      <t>ジカン</t>
    </rPh>
    <rPh sb="77" eb="78">
      <t>フク</t>
    </rPh>
    <rPh sb="79" eb="81">
      <t>ヨヤク</t>
    </rPh>
    <rPh sb="82" eb="83">
      <t>ト</t>
    </rPh>
    <rPh sb="89" eb="90">
      <t>ケン</t>
    </rPh>
    <rPh sb="94" eb="95">
      <t>ガワ</t>
    </rPh>
    <rPh sb="96" eb="98">
      <t>デンタツ</t>
    </rPh>
    <rPh sb="98" eb="99">
      <t>ズ</t>
    </rPh>
    <rPh sb="101" eb="103">
      <t>ガクセイ</t>
    </rPh>
    <rPh sb="103" eb="106">
      <t>レンラクサキ</t>
    </rPh>
    <phoneticPr fontId="2"/>
  </si>
  <si>
    <t>S40年Ｌクラス会</t>
    <rPh sb="3" eb="4">
      <t>ネン</t>
    </rPh>
    <rPh sb="8" eb="9">
      <t>カイ</t>
    </rPh>
    <phoneticPr fontId="2"/>
  </si>
  <si>
    <t>談話室含む２階全室</t>
    <rPh sb="0" eb="3">
      <t>ダンワシツ</t>
    </rPh>
    <rPh sb="3" eb="4">
      <t>フク</t>
    </rPh>
    <rPh sb="6" eb="7">
      <t>カイ</t>
    </rPh>
    <rPh sb="7" eb="9">
      <t>ゼンシツ</t>
    </rPh>
    <phoneticPr fontId="2"/>
  </si>
  <si>
    <t>水星交響楽団の弦楽器練習</t>
  </si>
  <si>
    <t>蓼沼明子と仲間たち～東北支援のためのチャリティコンサート～</t>
    <phoneticPr fontId="2"/>
  </si>
  <si>
    <t>細谷ゼミ43年懇談会</t>
    <rPh sb="6" eb="7">
      <t>ネン</t>
    </rPh>
    <rPh sb="7" eb="10">
      <t>コンダンカイ</t>
    </rPh>
    <phoneticPr fontId="2"/>
  </si>
  <si>
    <t>倉田 隆之</t>
    <phoneticPr fontId="2"/>
  </si>
  <si>
    <t>昭43法</t>
    <rPh sb="0" eb="1">
      <t>アキラ</t>
    </rPh>
    <rPh sb="3" eb="4">
      <t>ホウ</t>
    </rPh>
    <phoneticPr fontId="2"/>
  </si>
  <si>
    <t>090-5998-6215</t>
    <phoneticPr fontId="2"/>
  </si>
  <si>
    <t xml:space="preserve">≪備考≫
</t>
    <rPh sb="1" eb="3">
      <t>ビコウ</t>
    </rPh>
    <phoneticPr fontId="2"/>
  </si>
  <si>
    <t>水・祝</t>
    <rPh sb="0" eb="1">
      <t>ミズ</t>
    </rPh>
    <rPh sb="2" eb="3">
      <t>シュク</t>
    </rPh>
    <phoneticPr fontId="2"/>
  </si>
  <si>
    <t>090-7300-1644</t>
  </si>
  <si>
    <t>一橋いしぶみの会主催
戦没者慰霊碑見学会（仮）</t>
    <rPh sb="0" eb="2">
      <t>ヒトツバシ</t>
    </rPh>
    <rPh sb="7" eb="8">
      <t>カイ</t>
    </rPh>
    <rPh sb="8" eb="10">
      <t>シュサイ</t>
    </rPh>
    <rPh sb="11" eb="14">
      <t>センボツシャ</t>
    </rPh>
    <rPh sb="14" eb="16">
      <t>イレイ</t>
    </rPh>
    <rPh sb="17" eb="20">
      <t>ケンガクカイ</t>
    </rPh>
    <rPh sb="21" eb="22">
      <t>カリ</t>
    </rPh>
    <phoneticPr fontId="2"/>
  </si>
  <si>
    <t>竹内雄介</t>
  </si>
  <si>
    <t>080-3797-9988</t>
  </si>
  <si>
    <t>第93回佐野書院サロンコンサート</t>
    <rPh sb="0" eb="1">
      <t>ダイ</t>
    </rPh>
    <rPh sb="3" eb="4">
      <t>カイ</t>
    </rPh>
    <rPh sb="4" eb="6">
      <t>サノ</t>
    </rPh>
    <rPh sb="6" eb="8">
      <t>ショイン</t>
    </rPh>
    <phoneticPr fontId="2"/>
  </si>
  <si>
    <t>090-4396-6316</t>
    <phoneticPr fontId="2"/>
  </si>
  <si>
    <t>火</t>
    <rPh sb="0" eb="1">
      <t>ヒ</t>
    </rPh>
    <phoneticPr fontId="2"/>
  </si>
  <si>
    <t>080-6751-7124</t>
    <phoneticPr fontId="2"/>
  </si>
  <si>
    <t>6月</t>
    <phoneticPr fontId="2"/>
  </si>
  <si>
    <t>三浦憲司</t>
    <phoneticPr fontId="2"/>
  </si>
  <si>
    <t>昭56経</t>
    <phoneticPr fontId="2"/>
  </si>
  <si>
    <t>2/17（月）キャンセルTEL連絡あり（新型コロナウイルスを懸念）</t>
    <rPh sb="5" eb="6">
      <t>ゲツ</t>
    </rPh>
    <rPh sb="15" eb="17">
      <t>レンラク</t>
    </rPh>
    <rPh sb="20" eb="22">
      <t>シンガタ</t>
    </rPh>
    <rPh sb="30" eb="32">
      <t>ケネン</t>
    </rPh>
    <phoneticPr fontId="2"/>
  </si>
  <si>
    <t>一橋大学ワンダーフォーゲル部ＯＢ・ＯＧ会年次総会</t>
    <rPh sb="0" eb="4">
      <t>ヒ</t>
    </rPh>
    <rPh sb="13" eb="14">
      <t>ブ</t>
    </rPh>
    <rPh sb="19" eb="20">
      <t>カイ</t>
    </rPh>
    <rPh sb="20" eb="22">
      <t>ネンジ</t>
    </rPh>
    <rPh sb="22" eb="24">
      <t>ソウカイ</t>
    </rPh>
    <phoneticPr fontId="2"/>
  </si>
  <si>
    <t>一橋大学ワンダーフォーゲル部ＯＢ・ＯＧ会年次総会　前日準備（大学生協ケータリング）</t>
    <rPh sb="0" eb="4">
      <t>ヒ</t>
    </rPh>
    <rPh sb="13" eb="14">
      <t>ブ</t>
    </rPh>
    <rPh sb="19" eb="20">
      <t>カイ</t>
    </rPh>
    <rPh sb="20" eb="22">
      <t>ネンジ</t>
    </rPh>
    <rPh sb="22" eb="24">
      <t>ソウカイ</t>
    </rPh>
    <rPh sb="25" eb="27">
      <t>ゼンジツ</t>
    </rPh>
    <rPh sb="27" eb="29">
      <t>ジュンビ</t>
    </rPh>
    <rPh sb="30" eb="32">
      <t>ダイガク</t>
    </rPh>
    <rPh sb="32" eb="34">
      <t>セイキョウ</t>
    </rPh>
    <phoneticPr fontId="2"/>
  </si>
  <si>
    <t>石田 章</t>
    <phoneticPr fontId="2"/>
  </si>
  <si>
    <t>昭46経</t>
    <rPh sb="0" eb="1">
      <t>アキラ</t>
    </rPh>
    <rPh sb="3" eb="4">
      <t>キョウ</t>
    </rPh>
    <phoneticPr fontId="2"/>
  </si>
  <si>
    <t>080-3253-6874</t>
    <phoneticPr fontId="2"/>
  </si>
  <si>
    <t>実際に立ち入るのは生協職員２名（山田光善様ほか１名）となります。</t>
    <rPh sb="0" eb="2">
      <t>ジッサイ</t>
    </rPh>
    <rPh sb="3" eb="4">
      <t>タ</t>
    </rPh>
    <rPh sb="5" eb="6">
      <t>イ</t>
    </rPh>
    <rPh sb="9" eb="11">
      <t>セイキョウ</t>
    </rPh>
    <rPh sb="11" eb="13">
      <t>ショクイン</t>
    </rPh>
    <rPh sb="14" eb="15">
      <t>メイ</t>
    </rPh>
    <rPh sb="20" eb="21">
      <t>サマ</t>
    </rPh>
    <rPh sb="24" eb="25">
      <t>メイ</t>
    </rPh>
    <phoneticPr fontId="2"/>
  </si>
  <si>
    <t>3/4（水）キャンセル連絡あり</t>
    <rPh sb="4" eb="5">
      <t>ミズ</t>
    </rPh>
    <rPh sb="11" eb="13">
      <t>レンラク</t>
    </rPh>
    <phoneticPr fontId="2"/>
  </si>
  <si>
    <t>国立・国分寺支部／囲碁の会</t>
    <phoneticPr fontId="2"/>
  </si>
  <si>
    <t>如水会八王子支部主催コンサート</t>
    <phoneticPr fontId="2"/>
  </si>
  <si>
    <t>3/5（木）中止又は延期を要請→中止で承諾</t>
    <rPh sb="4" eb="5">
      <t>モク</t>
    </rPh>
    <rPh sb="6" eb="8">
      <t>チュウシ</t>
    </rPh>
    <rPh sb="8" eb="9">
      <t>マタ</t>
    </rPh>
    <rPh sb="10" eb="12">
      <t>エンキ</t>
    </rPh>
    <rPh sb="13" eb="15">
      <t>ヨウセイ</t>
    </rPh>
    <rPh sb="16" eb="18">
      <t>チュウシ</t>
    </rPh>
    <rPh sb="19" eb="21">
      <t>ショウダク</t>
    </rPh>
    <phoneticPr fontId="2"/>
  </si>
  <si>
    <t>談話室含む１階全室／3/5（木）中止又は延期を要請→中止で承諾</t>
    <rPh sb="0" eb="3">
      <t>ダンワシツ</t>
    </rPh>
    <rPh sb="3" eb="4">
      <t>フク</t>
    </rPh>
    <rPh sb="6" eb="7">
      <t>カイ</t>
    </rPh>
    <rPh sb="7" eb="9">
      <t>ゼンシツ</t>
    </rPh>
    <phoneticPr fontId="2"/>
  </si>
  <si>
    <t>談話室含む１階全室・演者との調整のため４カ月以上前予約／3/5（木）中止又は延期を要請→中止で承諾</t>
    <rPh sb="0" eb="3">
      <t>ダンワシツ</t>
    </rPh>
    <rPh sb="3" eb="4">
      <t>フク</t>
    </rPh>
    <rPh sb="6" eb="7">
      <t>カイ</t>
    </rPh>
    <rPh sb="7" eb="9">
      <t>ゼンシツ</t>
    </rPh>
    <phoneticPr fontId="2"/>
  </si>
  <si>
    <t>新型コロナウイルスの感染拡大に伴うキャンセル及び中止・延期分</t>
    <rPh sb="0" eb="2">
      <t>シンガタ</t>
    </rPh>
    <rPh sb="10" eb="12">
      <t>カンセン</t>
    </rPh>
    <rPh sb="12" eb="14">
      <t>カクダイ</t>
    </rPh>
    <rPh sb="15" eb="16">
      <t>トモナ</t>
    </rPh>
    <rPh sb="22" eb="23">
      <t>オヨ</t>
    </rPh>
    <rPh sb="24" eb="26">
      <t>チュウシ</t>
    </rPh>
    <rPh sb="27" eb="29">
      <t>エンキ</t>
    </rPh>
    <rPh sb="29" eb="30">
      <t>ブン</t>
    </rPh>
    <phoneticPr fontId="2"/>
  </si>
  <si>
    <t>7月</t>
    <phoneticPr fontId="2"/>
  </si>
  <si>
    <t>一橋大学硬式野球部　令和2年度春季総会</t>
    <phoneticPr fontId="2"/>
  </si>
  <si>
    <t>浅川彩音</t>
    <phoneticPr fontId="2"/>
  </si>
  <si>
    <t>080-5959-9456</t>
    <phoneticPr fontId="2"/>
  </si>
  <si>
    <t>令4
（社2）</t>
    <rPh sb="4" eb="5">
      <t>シャ</t>
    </rPh>
    <phoneticPr fontId="2"/>
  </si>
  <si>
    <t>談話室含む１階全室
3/16（月）キャンセルTEL連絡あり（新型コロナウイルスを懸念）</t>
    <rPh sb="0" eb="3">
      <t>ダンワシツ</t>
    </rPh>
    <rPh sb="3" eb="4">
      <t>フク</t>
    </rPh>
    <rPh sb="6" eb="7">
      <t>カイ</t>
    </rPh>
    <rPh sb="7" eb="9">
      <t>ゼンシツ</t>
    </rPh>
    <phoneticPr fontId="2"/>
  </si>
  <si>
    <t>談話室含む１階全室・演者との調整のため４カ月以上前予約
3/18（水）キャンセル連絡あり→日程変更10/25（土）へ</t>
    <rPh sb="0" eb="3">
      <t>ダンワシツ</t>
    </rPh>
    <rPh sb="3" eb="4">
      <t>フク</t>
    </rPh>
    <rPh sb="6" eb="7">
      <t>カイ</t>
    </rPh>
    <rPh sb="7" eb="9">
      <t>ゼンシツ</t>
    </rPh>
    <rPh sb="45" eb="47">
      <t>ニッテイ</t>
    </rPh>
    <rPh sb="47" eb="49">
      <t>ヘンコウ</t>
    </rPh>
    <rPh sb="55" eb="56">
      <t>ツチ</t>
    </rPh>
    <phoneticPr fontId="2"/>
  </si>
  <si>
    <t>談話室含む１階全室・演者との調整のため４カ月以上前予約
3/23（月）キャンセル連絡あり（新型コロナウイルスを懸念）</t>
    <rPh sb="0" eb="3">
      <t>ダンワシツ</t>
    </rPh>
    <rPh sb="3" eb="4">
      <t>フク</t>
    </rPh>
    <rPh sb="6" eb="7">
      <t>カイ</t>
    </rPh>
    <rPh sb="7" eb="9">
      <t>ゼンシツ</t>
    </rPh>
    <phoneticPr fontId="2"/>
  </si>
  <si>
    <t>藤原誠明</t>
    <phoneticPr fontId="2"/>
  </si>
  <si>
    <t>平25商</t>
    <rPh sb="3" eb="4">
      <t>ショウ</t>
    </rPh>
    <phoneticPr fontId="2"/>
  </si>
  <si>
    <t>支部総会行事に該当のため４カ月以上前予約
3/24（火）キャンセルメール連絡あり（新型コロナウイルスを懸念）</t>
    <rPh sb="0" eb="2">
      <t>シブ</t>
    </rPh>
    <rPh sb="2" eb="4">
      <t>ソウカイ</t>
    </rPh>
    <rPh sb="4" eb="6">
      <t>ギョウジ</t>
    </rPh>
    <rPh sb="7" eb="9">
      <t>ガイトウ</t>
    </rPh>
    <rPh sb="26" eb="27">
      <t>ヒ</t>
    </rPh>
    <rPh sb="36" eb="38">
      <t>レンラク</t>
    </rPh>
    <rPh sb="41" eb="43">
      <t>シンガタ</t>
    </rPh>
    <rPh sb="51" eb="53">
      <t>ケネン</t>
    </rPh>
    <phoneticPr fontId="2"/>
  </si>
  <si>
    <r>
      <t>館内には入らず戦没者慰霊碑の見学のみ・参加者はいしぶみの会関係者数名＋国立市民（市民の方が多い）/事前に財務課を通じ管理人に伝達済み/</t>
    </r>
    <r>
      <rPr>
        <b/>
        <sz val="9"/>
        <color rgb="FFFF0000"/>
        <rFont val="ＭＳ Ｐゴシック"/>
        <family val="3"/>
        <charset val="128"/>
      </rPr>
      <t>時間確定次第再度大学に連絡！！→3/25利用自粛を求め電話したところ、取りやめになった旨回答あり</t>
    </r>
    <rPh sb="0" eb="2">
      <t>カンナイ</t>
    </rPh>
    <rPh sb="4" eb="5">
      <t>ハイ</t>
    </rPh>
    <rPh sb="7" eb="10">
      <t>センボツシャ</t>
    </rPh>
    <rPh sb="10" eb="13">
      <t>イレイヒ</t>
    </rPh>
    <rPh sb="14" eb="16">
      <t>ケンガク</t>
    </rPh>
    <rPh sb="19" eb="22">
      <t>サンカシャ</t>
    </rPh>
    <rPh sb="28" eb="29">
      <t>カイ</t>
    </rPh>
    <rPh sb="29" eb="32">
      <t>カンケイシャ</t>
    </rPh>
    <rPh sb="32" eb="34">
      <t>スウメイ</t>
    </rPh>
    <rPh sb="35" eb="39">
      <t>クニタチシミン</t>
    </rPh>
    <rPh sb="40" eb="42">
      <t>シミン</t>
    </rPh>
    <rPh sb="43" eb="44">
      <t>ホウ</t>
    </rPh>
    <rPh sb="45" eb="46">
      <t>オオ</t>
    </rPh>
    <rPh sb="49" eb="51">
      <t>ジゼン</t>
    </rPh>
    <rPh sb="52" eb="54">
      <t>ザイム</t>
    </rPh>
    <rPh sb="54" eb="55">
      <t>カ</t>
    </rPh>
    <rPh sb="56" eb="57">
      <t>ツウ</t>
    </rPh>
    <rPh sb="58" eb="60">
      <t>カンリ</t>
    </rPh>
    <rPh sb="60" eb="61">
      <t>ニン</t>
    </rPh>
    <rPh sb="62" eb="64">
      <t>デンタツ</t>
    </rPh>
    <rPh sb="64" eb="65">
      <t>ズ</t>
    </rPh>
    <rPh sb="67" eb="69">
      <t>ジカン</t>
    </rPh>
    <rPh sb="69" eb="71">
      <t>カクテイ</t>
    </rPh>
    <rPh sb="71" eb="73">
      <t>シダイ</t>
    </rPh>
    <rPh sb="73" eb="75">
      <t>サイド</t>
    </rPh>
    <rPh sb="75" eb="77">
      <t>ダイガク</t>
    </rPh>
    <rPh sb="78" eb="80">
      <t>レンラク</t>
    </rPh>
    <rPh sb="87" eb="89">
      <t>リヨウ</t>
    </rPh>
    <rPh sb="89" eb="91">
      <t>ジシュク</t>
    </rPh>
    <rPh sb="92" eb="93">
      <t>モト</t>
    </rPh>
    <rPh sb="94" eb="96">
      <t>デンワ</t>
    </rPh>
    <rPh sb="102" eb="103">
      <t>ト</t>
    </rPh>
    <rPh sb="110" eb="111">
      <t>ムネ</t>
    </rPh>
    <rPh sb="111" eb="113">
      <t>カイトウ</t>
    </rPh>
    <phoneticPr fontId="2"/>
  </si>
  <si>
    <t>3/24（火）中止又は延期を要請→中止で承諾</t>
    <rPh sb="5" eb="6">
      <t>ヒ</t>
    </rPh>
    <rPh sb="7" eb="9">
      <t>チュウシ</t>
    </rPh>
    <rPh sb="9" eb="10">
      <t>マタ</t>
    </rPh>
    <rPh sb="11" eb="13">
      <t>エンキ</t>
    </rPh>
    <rPh sb="14" eb="16">
      <t>ヨウセイ</t>
    </rPh>
    <rPh sb="17" eb="19">
      <t>チュウシ</t>
    </rPh>
    <rPh sb="20" eb="22">
      <t>ショウダク</t>
    </rPh>
    <phoneticPr fontId="2"/>
  </si>
  <si>
    <t>談話室含む１階全室
3/24（火）中止又は延期を要請→中止で承諾</t>
    <rPh sb="0" eb="3">
      <t>ダンワシツ</t>
    </rPh>
    <rPh sb="3" eb="4">
      <t>フク</t>
    </rPh>
    <rPh sb="6" eb="7">
      <t>カイ</t>
    </rPh>
    <rPh sb="7" eb="9">
      <t>ゼンシツ</t>
    </rPh>
    <phoneticPr fontId="2"/>
  </si>
  <si>
    <t>管弦楽団OBOG交流会</t>
    <rPh sb="10" eb="11">
      <t>カイ</t>
    </rPh>
    <phoneticPr fontId="2"/>
  </si>
  <si>
    <t>090-5800-3866</t>
    <phoneticPr fontId="2"/>
  </si>
  <si>
    <t>3/26（木）キャンセル連絡あり（新型コロナへの懸念から会場変更）</t>
    <rPh sb="5" eb="6">
      <t>モク</t>
    </rPh>
    <rPh sb="17" eb="19">
      <t>シンガタ</t>
    </rPh>
    <rPh sb="24" eb="26">
      <t>ケネン</t>
    </rPh>
    <rPh sb="28" eb="30">
      <t>カイジョウ</t>
    </rPh>
    <rPh sb="30" eb="32">
      <t>ヘンコウ</t>
    </rPh>
    <phoneticPr fontId="2"/>
  </si>
  <si>
    <t>学長もご出席のため例外として４カ月以上前予約
3/26（木）キャンセル連絡あり（新型コロナへの懸念から会場変更）</t>
    <rPh sb="0" eb="2">
      <t>ガクチョウ</t>
    </rPh>
    <rPh sb="4" eb="6">
      <t>シュッセキ</t>
    </rPh>
    <rPh sb="9" eb="11">
      <t>レイガイ</t>
    </rPh>
    <rPh sb="16" eb="19">
      <t>ゲツイジョウ</t>
    </rPh>
    <rPh sb="19" eb="20">
      <t>マエ</t>
    </rPh>
    <rPh sb="20" eb="22">
      <t>ヨヤク</t>
    </rPh>
    <phoneticPr fontId="2"/>
  </si>
  <si>
    <r>
      <t xml:space="preserve">支部総会行事に該当のため４カ月以上前予約
</t>
    </r>
    <r>
      <rPr>
        <b/>
        <sz val="11"/>
        <color rgb="FFFF0000"/>
        <rFont val="ＭＳ Ｐゴシック"/>
        <family val="3"/>
        <charset val="128"/>
      </rPr>
      <t>4/7（火）キャンセル連絡あり（新型コロナウイルスを懸念）</t>
    </r>
    <rPh sb="0" eb="2">
      <t>シブ</t>
    </rPh>
    <rPh sb="2" eb="4">
      <t>ソウカイ</t>
    </rPh>
    <rPh sb="4" eb="6">
      <t>ギョウジ</t>
    </rPh>
    <rPh sb="7" eb="9">
      <t>ガイトウ</t>
    </rPh>
    <rPh sb="25" eb="26">
      <t>ヒ</t>
    </rPh>
    <phoneticPr fontId="2"/>
  </si>
  <si>
    <t>4/8（水）申し込み取り下げを連絡→承諾</t>
    <rPh sb="4" eb="5">
      <t>ミズ</t>
    </rPh>
    <rPh sb="6" eb="7">
      <t>モウ</t>
    </rPh>
    <rPh sb="8" eb="9">
      <t>コ</t>
    </rPh>
    <rPh sb="10" eb="11">
      <t>ト</t>
    </rPh>
    <rPh sb="12" eb="13">
      <t>サ</t>
    </rPh>
    <rPh sb="15" eb="17">
      <t>レンラク</t>
    </rPh>
    <phoneticPr fontId="2"/>
  </si>
  <si>
    <r>
      <t xml:space="preserve">植樹会総会と毎年同じ日に開催する。
</t>
    </r>
    <r>
      <rPr>
        <b/>
        <sz val="11"/>
        <color rgb="FFFF0000"/>
        <rFont val="ＭＳ Ｐゴシック"/>
        <family val="3"/>
        <charset val="128"/>
      </rPr>
      <t>4/8（水）申し込み取り下げを連絡→承諾</t>
    </r>
    <rPh sb="0" eb="2">
      <t>ショクジュ</t>
    </rPh>
    <rPh sb="2" eb="3">
      <t>カイ</t>
    </rPh>
    <rPh sb="3" eb="5">
      <t>ソウカイ</t>
    </rPh>
    <rPh sb="6" eb="8">
      <t>マイトシ</t>
    </rPh>
    <rPh sb="8" eb="9">
      <t>オナ</t>
    </rPh>
    <rPh sb="10" eb="11">
      <t>ヒ</t>
    </rPh>
    <rPh sb="12" eb="14">
      <t>カイサイ</t>
    </rPh>
    <phoneticPr fontId="2"/>
  </si>
  <si>
    <r>
      <t>同日に１階の外の部屋を予約している石倉先生と一緒に主催する行事とのこと。</t>
    </r>
    <r>
      <rPr>
        <b/>
        <sz val="11"/>
        <color rgb="FFFF0000"/>
        <rFont val="ＭＳ Ｐゴシック"/>
        <family val="3"/>
        <charset val="128"/>
      </rPr>
      <t>4/8（水）申し込み取り下げを連絡→4/9(木）承諾</t>
    </r>
    <rPh sb="58" eb="59">
      <t>モク</t>
    </rPh>
    <phoneticPr fontId="2"/>
  </si>
  <si>
    <t>4/24（金）キャンセル連絡あり（新型コロナウイルスを懸念）</t>
    <rPh sb="5" eb="6">
      <t>カネ</t>
    </rPh>
    <phoneticPr fontId="2"/>
  </si>
  <si>
    <t>5/13（水）キャンセル連絡あり（新型コロナウイルスを懸念）</t>
    <rPh sb="5" eb="6">
      <t>ミズ</t>
    </rPh>
    <phoneticPr fontId="2"/>
  </si>
  <si>
    <t>須藤佳夫</t>
  </si>
  <si>
    <t>090-8022-7328</t>
  </si>
  <si>
    <t>談話室含む１階全室・演者との調整のため４カ月以上前予約
5/18（月）キャンセル連絡あり（新型コロナウイルスを懸念）</t>
    <rPh sb="0" eb="3">
      <t>ダンワシツ</t>
    </rPh>
    <rPh sb="3" eb="4">
      <t>フク</t>
    </rPh>
    <rPh sb="6" eb="7">
      <t>カイ</t>
    </rPh>
    <rPh sb="7" eb="9">
      <t>ゼンシツ</t>
    </rPh>
    <rPh sb="33" eb="34">
      <t>ツキ</t>
    </rPh>
    <phoneticPr fontId="2"/>
  </si>
  <si>
    <t>談話室含む１階全室・演者との調整のため４カ月以上前予約
5/26（火）キャンセル連絡あり（新型コロナウイルスを懸念）</t>
    <rPh sb="0" eb="3">
      <t>ダンワシツ</t>
    </rPh>
    <rPh sb="3" eb="4">
      <t>フク</t>
    </rPh>
    <rPh sb="6" eb="7">
      <t>カイ</t>
    </rPh>
    <rPh sb="7" eb="9">
      <t>ゼンシツ</t>
    </rPh>
    <rPh sb="33" eb="34">
      <t>ヒ</t>
    </rPh>
    <phoneticPr fontId="2"/>
  </si>
  <si>
    <t>翌日のコンサートの楽器の事前搬入のため終日使用？直前までわからないとのこと→コロナでキャンセル</t>
    <rPh sb="0" eb="2">
      <t>ヨクジツ</t>
    </rPh>
    <rPh sb="9" eb="11">
      <t>ガッキ</t>
    </rPh>
    <rPh sb="12" eb="14">
      <t>ジゼン</t>
    </rPh>
    <rPh sb="14" eb="16">
      <t>ハンニュウ</t>
    </rPh>
    <rPh sb="19" eb="21">
      <t>シュウジツ</t>
    </rPh>
    <rPh sb="21" eb="23">
      <t>シヨウ</t>
    </rPh>
    <rPh sb="24" eb="26">
      <t>チョクゼン</t>
    </rPh>
    <phoneticPr fontId="2"/>
  </si>
  <si>
    <t>談話室含む１階全室・演者との調整のため４カ月以上前予約
コロナでキャンセルの旨5/27大学に連絡あり</t>
    <rPh sb="0" eb="3">
      <t>ダンワシツ</t>
    </rPh>
    <rPh sb="3" eb="4">
      <t>フク</t>
    </rPh>
    <rPh sb="6" eb="7">
      <t>カイ</t>
    </rPh>
    <rPh sb="7" eb="9">
      <t>ゼンシツ</t>
    </rPh>
    <rPh sb="38" eb="39">
      <t>ムネ</t>
    </rPh>
    <rPh sb="43" eb="45">
      <t>ダイガク</t>
    </rPh>
    <rPh sb="46" eb="48">
      <t>レンラク</t>
    </rPh>
    <phoneticPr fontId="2"/>
  </si>
  <si>
    <t>7/1（水）キャンセルを電話で確認（大学の入構規制継続のため）</t>
    <rPh sb="4" eb="5">
      <t>ミズ</t>
    </rPh>
    <rPh sb="12" eb="14">
      <t>デンワ</t>
    </rPh>
    <rPh sb="15" eb="17">
      <t>カクニン</t>
    </rPh>
    <rPh sb="18" eb="20">
      <t>ダイガク</t>
    </rPh>
    <rPh sb="21" eb="23">
      <t>ニュウコウ</t>
    </rPh>
    <rPh sb="23" eb="25">
      <t>キセイ</t>
    </rPh>
    <rPh sb="25" eb="27">
      <t>ケイゾク</t>
    </rPh>
    <phoneticPr fontId="2"/>
  </si>
  <si>
    <t>（40名×2回分）</t>
    <rPh sb="3" eb="4">
      <t>メイ</t>
    </rPh>
    <rPh sb="6" eb="7">
      <t>カイ</t>
    </rPh>
    <rPh sb="7" eb="8">
      <t>ブン</t>
    </rPh>
    <phoneticPr fontId="2"/>
  </si>
  <si>
    <t>長谷川　達也　係長</t>
    <rPh sb="0" eb="3">
      <t>ハセガワ</t>
    </rPh>
    <rPh sb="4" eb="6">
      <t>タツヤ</t>
    </rPh>
    <rPh sb="7" eb="9">
      <t>カカリチョウ</t>
    </rPh>
    <phoneticPr fontId="2"/>
  </si>
  <si>
    <t>（担当）二見　淳子</t>
    <rPh sb="4" eb="6">
      <t>フタミ</t>
    </rPh>
    <rPh sb="7" eb="9">
      <t>ジュンコ</t>
    </rPh>
    <phoneticPr fontId="2"/>
  </si>
  <si>
    <t>事務局　事業兼総務グループ</t>
    <rPh sb="0" eb="3">
      <t>ジムキョク</t>
    </rPh>
    <rPh sb="4" eb="6">
      <t>ジギョウ</t>
    </rPh>
    <rPh sb="6" eb="7">
      <t>ケン</t>
    </rPh>
    <phoneticPr fontId="2"/>
  </si>
  <si>
    <t>長谷川　達也　　　印</t>
    <rPh sb="0" eb="3">
      <t>ハセガワ</t>
    </rPh>
    <rPh sb="4" eb="6">
      <t>タツヤ</t>
    </rPh>
    <rPh sb="9" eb="10">
      <t>イン</t>
    </rPh>
    <phoneticPr fontId="2"/>
  </si>
  <si>
    <t>TEL　03-3262-0112　（二見）</t>
    <rPh sb="18" eb="20">
      <t>フタミ</t>
    </rPh>
    <phoneticPr fontId="2"/>
  </si>
  <si>
    <t>　　　長谷川　達也　係長</t>
    <rPh sb="3" eb="6">
      <t>ハセガワ</t>
    </rPh>
    <rPh sb="7" eb="9">
      <t>タツヤ</t>
    </rPh>
    <rPh sb="10" eb="12">
      <t>カカリチョウ</t>
    </rPh>
    <phoneticPr fontId="2"/>
  </si>
  <si>
    <t>既にキャンセルとのこと（8/21）</t>
    <rPh sb="0" eb="1">
      <t>スデ</t>
    </rPh>
    <phoneticPr fontId="2"/>
  </si>
  <si>
    <t>談話室含む１階全室・演者との調整のため４カ月以上前予約
4/19（日）から日程変更（コロナのため）/8/24受付</t>
    <rPh sb="0" eb="3">
      <t>ダンワシツ</t>
    </rPh>
    <rPh sb="3" eb="4">
      <t>フク</t>
    </rPh>
    <rPh sb="6" eb="7">
      <t>カイ</t>
    </rPh>
    <rPh sb="7" eb="9">
      <t>ゼンシツ</t>
    </rPh>
    <rPh sb="33" eb="34">
      <t>ニチ</t>
    </rPh>
    <rPh sb="37" eb="39">
      <t>ニッテイ</t>
    </rPh>
    <rPh sb="39" eb="41">
      <t>ヘンコウ</t>
    </rPh>
    <rPh sb="54" eb="56">
      <t>ウケツケ</t>
    </rPh>
    <phoneticPr fontId="2"/>
  </si>
  <si>
    <t>二見</t>
    <rPh sb="0" eb="2">
      <t>フタミ</t>
    </rPh>
    <phoneticPr fontId="2"/>
  </si>
  <si>
    <t>開催済</t>
    <rPh sb="0" eb="2">
      <t>カイサイ</t>
    </rPh>
    <rPh sb="2" eb="3">
      <t>スミ</t>
    </rPh>
    <phoneticPr fontId="2"/>
  </si>
  <si>
    <t>9/24着メールにて希望あり、新規受付再開となれば優先予定の旨返信</t>
    <rPh sb="4" eb="5">
      <t>チャク</t>
    </rPh>
    <rPh sb="10" eb="12">
      <t>キボウ</t>
    </rPh>
    <rPh sb="15" eb="17">
      <t>シンキ</t>
    </rPh>
    <rPh sb="17" eb="19">
      <t>ウケツケ</t>
    </rPh>
    <rPh sb="19" eb="21">
      <t>サイカイ</t>
    </rPh>
    <rPh sb="25" eb="27">
      <t>ユウセン</t>
    </rPh>
    <rPh sb="27" eb="29">
      <t>ヨテイ</t>
    </rPh>
    <rPh sb="30" eb="31">
      <t>ムネ</t>
    </rPh>
    <rPh sb="31" eb="33">
      <t>ヘンシン</t>
    </rPh>
    <phoneticPr fontId="2"/>
  </si>
  <si>
    <t>昭38経</t>
    <rPh sb="0" eb="1">
      <t>アキラ</t>
    </rPh>
    <rPh sb="3" eb="4">
      <t>ケイ</t>
    </rPh>
    <phoneticPr fontId="2"/>
  </si>
  <si>
    <t>　　　</t>
    <phoneticPr fontId="2"/>
  </si>
  <si>
    <t>5月</t>
    <phoneticPr fontId="2"/>
  </si>
  <si>
    <t>キャンセルＴＥＬ有→大学ＴＥＬ済（10/12）</t>
    <rPh sb="8" eb="9">
      <t>アリ</t>
    </rPh>
    <rPh sb="10" eb="12">
      <t>ダイガク</t>
    </rPh>
    <rPh sb="15" eb="16">
      <t>スミ</t>
    </rPh>
    <phoneticPr fontId="2"/>
  </si>
  <si>
    <t>※春以降、新規受付可能となれば再開したい(090-2557-7037)</t>
    <rPh sb="5" eb="7">
      <t>シンキ</t>
    </rPh>
    <rPh sb="7" eb="9">
      <t>ウケツケ</t>
    </rPh>
    <rPh sb="9" eb="11">
      <t>カノウ</t>
    </rPh>
    <phoneticPr fontId="2"/>
  </si>
  <si>
    <t xml:space="preserve">  　　  係長　長谷川　達也様　　</t>
    <rPh sb="9" eb="12">
      <t>ハセガワ</t>
    </rPh>
    <rPh sb="13" eb="15">
      <t>タツヤ</t>
    </rPh>
    <phoneticPr fontId="2"/>
  </si>
  <si>
    <t>　　　　　　　　 奥富　様　</t>
    <rPh sb="9" eb="11">
      <t>オクトミ</t>
    </rPh>
    <rPh sb="12" eb="13">
      <t>サマ</t>
    </rPh>
    <phoneticPr fontId="2"/>
  </si>
  <si>
    <t>　総務グループ　二見</t>
    <rPh sb="8" eb="10">
      <t>フタミ</t>
    </rPh>
    <phoneticPr fontId="2"/>
  </si>
  <si>
    <t>　　</t>
    <phoneticPr fontId="2"/>
  </si>
  <si>
    <t>平素より大変お世話になっております。　　　　　　　　　　　　　　　　　　　　　　　　　　　　　　　　　　　国立国分寺支部の談話室の利用について、下記のように10月以降の予約のキャンセルが参りましたのでご査収ください。　　　　　　　　　　　　　　　　　　　　　　　　　　　　　　　　　　　　　　　　　　　　　　　　　　　春以降、新規の受付が再開しましたらまた改めてご連絡いたします。　　　　　　　　　　　　　　　　　お手数をおかけしますが、どうぞよろしくお願いいたします。</t>
    <rPh sb="0" eb="2">
      <t>ヘイソ</t>
    </rPh>
    <rPh sb="4" eb="6">
      <t>タイヘン</t>
    </rPh>
    <rPh sb="7" eb="9">
      <t>セワ</t>
    </rPh>
    <rPh sb="178" eb="179">
      <t>アラタ</t>
    </rPh>
    <phoneticPr fontId="2"/>
  </si>
  <si>
    <t>幹事連絡先：　渡辺様ご自宅（042-575-9577）</t>
    <rPh sb="7" eb="9">
      <t>ワタナベ</t>
    </rPh>
    <rPh sb="9" eb="10">
      <t>サマ</t>
    </rPh>
    <rPh sb="11" eb="13">
      <t>ジタク</t>
    </rPh>
    <phoneticPr fontId="2"/>
  </si>
  <si>
    <t>佐野書院「談話室」利用・キャンセルのご連絡</t>
    <phoneticPr fontId="2"/>
  </si>
  <si>
    <t>　係長　長谷川　達也　様</t>
    <rPh sb="1" eb="3">
      <t>カカリチョウ</t>
    </rPh>
    <rPh sb="4" eb="7">
      <t>ハセガワ</t>
    </rPh>
    <rPh sb="8" eb="10">
      <t>タツヤ</t>
    </rPh>
    <rPh sb="11" eb="12">
      <t>サマ</t>
    </rPh>
    <phoneticPr fontId="2"/>
  </si>
  <si>
    <t>　　　　　　　　奥富　様</t>
    <rPh sb="8" eb="10">
      <t>オクトミ</t>
    </rPh>
    <rPh sb="11" eb="12">
      <t>サマ</t>
    </rPh>
    <phoneticPr fontId="2"/>
  </si>
  <si>
    <t>1枚（本紙）</t>
    <rPh sb="3" eb="5">
      <t>ホンシ</t>
    </rPh>
    <phoneticPr fontId="2"/>
  </si>
  <si>
    <t>談話室含む１階全室(演者との調整のため４カ月以上前予約)  →11/25キャンセル決定→大学へ連絡済（11/25）</t>
    <rPh sb="0" eb="3">
      <t>ダンワシツ</t>
    </rPh>
    <rPh sb="3" eb="4">
      <t>フク</t>
    </rPh>
    <rPh sb="6" eb="7">
      <t>カイ</t>
    </rPh>
    <rPh sb="7" eb="9">
      <t>ゼンシツ</t>
    </rPh>
    <rPh sb="41" eb="43">
      <t>ケッテイ</t>
    </rPh>
    <rPh sb="44" eb="46">
      <t>ダイガク</t>
    </rPh>
    <rPh sb="47" eb="49">
      <t>レンラク</t>
    </rPh>
    <rPh sb="49" eb="50">
      <t>スミ</t>
    </rPh>
    <phoneticPr fontId="2"/>
  </si>
  <si>
    <t>談話室含む１階全室・演者との調整のため４カ月以上前予約
4/19（日）から日程変更（コロナのため）/8/24受付→11/25キャンセル</t>
    <rPh sb="0" eb="3">
      <t>ダンワシツ</t>
    </rPh>
    <rPh sb="3" eb="4">
      <t>フク</t>
    </rPh>
    <rPh sb="6" eb="7">
      <t>カイ</t>
    </rPh>
    <rPh sb="7" eb="9">
      <t>ゼンシツ</t>
    </rPh>
    <rPh sb="33" eb="34">
      <t>ニチ</t>
    </rPh>
    <rPh sb="37" eb="39">
      <t>ニッテイ</t>
    </rPh>
    <rPh sb="39" eb="41">
      <t>ヘンコウ</t>
    </rPh>
    <rPh sb="54" eb="56">
      <t>ウケツケ</t>
    </rPh>
    <phoneticPr fontId="2"/>
  </si>
  <si>
    <r>
      <t>お問合せ先 ：如水会　総務グループ</t>
    </r>
    <r>
      <rPr>
        <sz val="9"/>
        <rFont val="HG丸ｺﾞｼｯｸM-PRO"/>
        <family val="3"/>
        <charset val="128"/>
      </rPr>
      <t>（平日9：30～17：30）</t>
    </r>
    <rPh sb="1" eb="3">
      <t>トイアワ</t>
    </rPh>
    <rPh sb="4" eb="5">
      <t>サキ</t>
    </rPh>
    <rPh sb="7" eb="10">
      <t>ジョスイカイ</t>
    </rPh>
    <rPh sb="11" eb="13">
      <t>ソウム</t>
    </rPh>
    <rPh sb="18" eb="20">
      <t>ヘイジツ</t>
    </rPh>
    <phoneticPr fontId="2"/>
  </si>
  <si>
    <t>受付不可</t>
    <rPh sb="0" eb="2">
      <t>ウケツケ</t>
    </rPh>
    <rPh sb="2" eb="4">
      <t>フカ</t>
    </rPh>
    <phoneticPr fontId="2"/>
  </si>
  <si>
    <t>※書面開催とのこと</t>
    <rPh sb="1" eb="3">
      <t>ショメン</t>
    </rPh>
    <rPh sb="3" eb="5">
      <t>カイサイ</t>
    </rPh>
    <phoneticPr fontId="2"/>
  </si>
  <si>
    <t xml:space="preserve">植樹会総会と毎年同じ日に開催する。⇒3/25大学問い合わせ⇒不可の旨連絡済
</t>
    <rPh sb="0" eb="2">
      <t>ショクジュ</t>
    </rPh>
    <rPh sb="2" eb="3">
      <t>カイ</t>
    </rPh>
    <rPh sb="3" eb="5">
      <t>ソウカイ</t>
    </rPh>
    <rPh sb="6" eb="8">
      <t>マイトシ</t>
    </rPh>
    <rPh sb="8" eb="9">
      <t>オナ</t>
    </rPh>
    <rPh sb="10" eb="11">
      <t>ヒ</t>
    </rPh>
    <rPh sb="12" eb="14">
      <t>カイサイ</t>
    </rPh>
    <rPh sb="22" eb="24">
      <t>ダイガク</t>
    </rPh>
    <rPh sb="24" eb="25">
      <t>ト</t>
    </rPh>
    <rPh sb="26" eb="27">
      <t>ア</t>
    </rPh>
    <rPh sb="30" eb="32">
      <t>フカ</t>
    </rPh>
    <rPh sb="33" eb="34">
      <t>ムネ</t>
    </rPh>
    <rPh sb="34" eb="36">
      <t>レンラク</t>
    </rPh>
    <rPh sb="36" eb="37">
      <t>スミ</t>
    </rPh>
    <phoneticPr fontId="2"/>
  </si>
  <si>
    <t>多摩北支部総会兼春季例会</t>
  </si>
  <si>
    <t>090-8814-3586</t>
  </si>
  <si>
    <t>3/25大学問い合わせ⇒不可の旨連絡済</t>
    <phoneticPr fontId="2"/>
  </si>
  <si>
    <t>土</t>
    <rPh sb="0" eb="1">
      <t>ド</t>
    </rPh>
    <phoneticPr fontId="2"/>
  </si>
  <si>
    <r>
      <t>兼松講堂如水コンサート
「佐野書院室内楽シリーズ（2020）」</t>
    </r>
    <r>
      <rPr>
        <b/>
        <sz val="11"/>
        <rFont val="ＭＳ Ｐ明朝"/>
        <family val="1"/>
        <charset val="128"/>
      </rPr>
      <t>リハーサル</t>
    </r>
    <rPh sb="0" eb="2">
      <t>カネマツ</t>
    </rPh>
    <rPh sb="2" eb="4">
      <t>コウドウ</t>
    </rPh>
    <rPh sb="4" eb="6">
      <t>ジョスイ</t>
    </rPh>
    <rPh sb="13" eb="15">
      <t>サノ</t>
    </rPh>
    <rPh sb="15" eb="17">
      <t>ショイン</t>
    </rPh>
    <rPh sb="17" eb="20">
      <t>シツナイガク</t>
    </rPh>
    <phoneticPr fontId="2"/>
  </si>
  <si>
    <t>兼松講堂如水コンサート
「佐野書院室内楽シリーズ（2020）」第１回（4/19)</t>
    <rPh sb="0" eb="2">
      <t>カネマツ</t>
    </rPh>
    <rPh sb="2" eb="4">
      <t>コウドウ</t>
    </rPh>
    <rPh sb="4" eb="6">
      <t>ジョスイ</t>
    </rPh>
    <rPh sb="13" eb="15">
      <t>サノ</t>
    </rPh>
    <rPh sb="15" eb="17">
      <t>ショイン</t>
    </rPh>
    <rPh sb="17" eb="20">
      <t>シツナイガク</t>
    </rPh>
    <rPh sb="31" eb="32">
      <t>ダイ</t>
    </rPh>
    <rPh sb="33" eb="34">
      <t>カイ</t>
    </rPh>
    <phoneticPr fontId="2"/>
  </si>
  <si>
    <t>兼松講堂如水コンサート
「佐野書院室内楽シリーズ（2020）」第2回(6/28)</t>
    <rPh sb="31" eb="32">
      <t>ダイ</t>
    </rPh>
    <rPh sb="33" eb="34">
      <t>カイ</t>
    </rPh>
    <phoneticPr fontId="2"/>
  </si>
  <si>
    <t>2021年度（令和3年度）</t>
    <rPh sb="4" eb="6">
      <t>ネンド</t>
    </rPh>
    <rPh sb="7" eb="8">
      <t>レイ</t>
    </rPh>
    <rPh sb="8" eb="9">
      <t>ワ</t>
    </rPh>
    <rPh sb="10" eb="12">
      <t>ネンド</t>
    </rPh>
    <phoneticPr fontId="2"/>
  </si>
  <si>
    <t>2020年度（令和2年度）</t>
    <rPh sb="4" eb="6">
      <t>ネンド</t>
    </rPh>
    <rPh sb="7" eb="8">
      <t>レイ</t>
    </rPh>
    <rPh sb="8" eb="9">
      <t>ワ</t>
    </rPh>
    <rPh sb="10" eb="12">
      <t>ネンド</t>
    </rPh>
    <phoneticPr fontId="2"/>
  </si>
  <si>
    <t>2022年度（令和4年度）</t>
    <rPh sb="4" eb="6">
      <t>ネンド</t>
    </rPh>
    <rPh sb="7" eb="8">
      <t>レイ</t>
    </rPh>
    <rPh sb="8" eb="9">
      <t>ワ</t>
    </rPh>
    <rPh sb="10" eb="12">
      <t>ネンド</t>
    </rPh>
    <phoneticPr fontId="2"/>
  </si>
  <si>
    <t>は、1階全室の利用</t>
    <rPh sb="3" eb="4">
      <t>カイ</t>
    </rPh>
    <rPh sb="4" eb="6">
      <t>ゼンシツ</t>
    </rPh>
    <rPh sb="7" eb="9">
      <t>リヨウ</t>
    </rPh>
    <phoneticPr fontId="2"/>
  </si>
  <si>
    <r>
      <t>如水会事務局　総務グループ宛</t>
    </r>
    <r>
      <rPr>
        <sz val="12"/>
        <rFont val="ＭＳ ゴシック"/>
        <family val="3"/>
        <charset val="128"/>
      </rPr>
      <t>　　　　　　　　　　　　　　　　</t>
    </r>
    <rPh sb="13" eb="14">
      <t>アテ</t>
    </rPh>
    <phoneticPr fontId="2"/>
  </si>
  <si>
    <r>
      <t>FAX：03-3262-2150　</t>
    </r>
    <r>
      <rPr>
        <sz val="18"/>
        <rFont val="HGP創英角ｺﾞｼｯｸUB"/>
        <family val="3"/>
        <charset val="128"/>
      </rPr>
      <t>　　　　</t>
    </r>
  </si>
  <si>
    <r>
      <t>〒</t>
    </r>
    <r>
      <rPr>
        <sz val="11"/>
        <rFont val="Century"/>
        <family val="1"/>
      </rPr>
      <t>101-0003</t>
    </r>
    <r>
      <rPr>
        <sz val="11"/>
        <rFont val="ＭＳ Ｐ明朝"/>
        <family val="1"/>
        <charset val="128"/>
      </rPr>
      <t>　東京都千代田区一ツ橋</t>
    </r>
    <r>
      <rPr>
        <sz val="11"/>
        <rFont val="Century"/>
        <family val="1"/>
      </rPr>
      <t xml:space="preserve">2-1-1  </t>
    </r>
  </si>
  <si>
    <r>
      <t>一般社団法人</t>
    </r>
    <r>
      <rPr>
        <sz val="11"/>
        <rFont val="Century"/>
        <family val="1"/>
      </rPr>
      <t xml:space="preserve"> </t>
    </r>
    <r>
      <rPr>
        <sz val="11"/>
        <rFont val="ＭＳ Ｐ明朝"/>
        <family val="1"/>
        <charset val="128"/>
      </rPr>
      <t>如水会　総務グループ</t>
    </r>
    <phoneticPr fontId="2"/>
  </si>
  <si>
    <r>
      <t>　　ＴＥＬ：</t>
    </r>
    <r>
      <rPr>
        <sz val="11"/>
        <rFont val="Century"/>
        <family val="1"/>
      </rPr>
      <t>03-3262-0112</t>
    </r>
    <r>
      <rPr>
        <sz val="11"/>
        <rFont val="ＭＳ Ｐ明朝"/>
        <family val="1"/>
        <charset val="128"/>
      </rPr>
      <t>　</t>
    </r>
    <phoneticPr fontId="2"/>
  </si>
  <si>
    <t>佐野書院利用申込書</t>
  </si>
  <si>
    <t>会　合　名</t>
  </si>
  <si>
    <t>受付印</t>
    <rPh sb="0" eb="2">
      <t>ウケツケ</t>
    </rPh>
    <rPh sb="2" eb="3">
      <t>イン</t>
    </rPh>
    <phoneticPr fontId="2"/>
  </si>
  <si>
    <r>
      <t>幹　事　名</t>
    </r>
    <r>
      <rPr>
        <b/>
        <sz val="10"/>
        <rFont val="ＭＳ Ｐ明朝"/>
        <family val="1"/>
        <charset val="128"/>
      </rPr>
      <t>　　　　　　　（または代表者名）　　　　　＊如水会員</t>
    </r>
    <rPh sb="16" eb="18">
      <t>ダイヒョウ</t>
    </rPh>
    <rPh sb="18" eb="19">
      <t>シャ</t>
    </rPh>
    <rPh sb="19" eb="20">
      <t>メイ</t>
    </rPh>
    <rPh sb="27" eb="30">
      <t>ジョ</t>
    </rPh>
    <rPh sb="30" eb="31">
      <t>イン</t>
    </rPh>
    <phoneticPr fontId="2"/>
  </si>
  <si>
    <t>人　数</t>
  </si>
  <si>
    <t>住　　　所</t>
  </si>
  <si>
    <t>電話＆ＦＡＸ</t>
  </si>
  <si>
    <t>利用室名</t>
  </si>
  <si>
    <t>利 用 目 的</t>
  </si>
  <si>
    <t>その他　　　　　　　　　利用者氏名　</t>
    <phoneticPr fontId="2"/>
  </si>
  <si>
    <r>
      <t>○</t>
    </r>
    <r>
      <rPr>
        <b/>
        <sz val="12"/>
        <rFont val="ＭＳ Ｐ明朝"/>
        <family val="1"/>
        <charset val="128"/>
      </rPr>
      <t>を入れる</t>
    </r>
  </si>
  <si>
    <t>その他利用者氏名</t>
  </si>
  <si>
    <t>会員</t>
  </si>
  <si>
    <t>ビジター</t>
  </si>
  <si>
    <t>※人数が多い場合は全員記載でなくて可</t>
    <rPh sb="1" eb="3">
      <t>ニンズウ</t>
    </rPh>
    <rPh sb="4" eb="5">
      <t>オオ</t>
    </rPh>
    <rPh sb="6" eb="8">
      <t>バアイ</t>
    </rPh>
    <rPh sb="9" eb="11">
      <t>ゼンイン</t>
    </rPh>
    <rPh sb="11" eb="13">
      <t>キサイ</t>
    </rPh>
    <rPh sb="17" eb="18">
      <t>カ</t>
    </rPh>
    <phoneticPr fontId="2"/>
  </si>
  <si>
    <t>年　月　日</t>
    <phoneticPr fontId="2"/>
  </si>
  <si>
    <t>時　間</t>
    <phoneticPr fontId="2"/>
  </si>
  <si>
    <t>　１階全室（グランドピアノ使用）</t>
    <rPh sb="2" eb="3">
      <t>カイ</t>
    </rPh>
    <rPh sb="3" eb="5">
      <t>ゼンシツ</t>
    </rPh>
    <rPh sb="13" eb="15">
      <t>シヨウ</t>
    </rPh>
    <phoneticPr fontId="2"/>
  </si>
  <si>
    <t>○</t>
    <phoneticPr fontId="2"/>
  </si>
  <si>
    <t>○</t>
  </si>
  <si>
    <t>〇〇支部総会</t>
    <rPh sb="2" eb="4">
      <t>シブ</t>
    </rPh>
    <rPh sb="4" eb="6">
      <t>ソウカイ</t>
    </rPh>
    <phoneticPr fontId="2"/>
  </si>
  <si>
    <t>　〇〇支部　如水　花子</t>
    <rPh sb="3" eb="5">
      <t>シブ</t>
    </rPh>
    <rPh sb="6" eb="8">
      <t>ニョスイ</t>
    </rPh>
    <rPh sb="9" eb="11">
      <t>ハナコ</t>
    </rPh>
    <phoneticPr fontId="2"/>
  </si>
  <si>
    <t>（卒年：　H１０年　学部：　経済　　）</t>
    <rPh sb="8" eb="9">
      <t>ネン</t>
    </rPh>
    <rPh sb="14" eb="16">
      <t>ケイザイ</t>
    </rPh>
    <phoneticPr fontId="2"/>
  </si>
  <si>
    <t>　〒101-0003 
　東京都千代田区一ツ橋2-1-1　501</t>
    <rPh sb="13" eb="16">
      <t>トウキョウト</t>
    </rPh>
    <rPh sb="16" eb="20">
      <t>チヨダク</t>
    </rPh>
    <rPh sb="20" eb="21">
      <t>ヒト</t>
    </rPh>
    <rPh sb="22" eb="23">
      <t>バシ</t>
    </rPh>
    <phoneticPr fontId="2"/>
  </si>
  <si>
    <r>
      <t>　自宅ＴＥＬ：　</t>
    </r>
    <r>
      <rPr>
        <b/>
        <sz val="12"/>
        <color theme="5"/>
        <rFont val="ＭＳ Ｐ明朝"/>
        <family val="1"/>
        <charset val="128"/>
      </rPr>
      <t>03-3262-0112</t>
    </r>
    <r>
      <rPr>
        <b/>
        <sz val="12"/>
        <rFont val="ＭＳ Ｐ明朝"/>
        <family val="1"/>
        <charset val="128"/>
      </rPr>
      <t>　　ＦＡＸ：</t>
    </r>
    <r>
      <rPr>
        <b/>
        <sz val="12"/>
        <color theme="5"/>
        <rFont val="ＭＳ Ｐ明朝"/>
        <family val="1"/>
        <charset val="128"/>
      </rPr>
      <t xml:space="preserve"> 03-3262-2150</t>
    </r>
    <phoneticPr fontId="2"/>
  </si>
  <si>
    <r>
      <t>　携帯または勤務先ＴＥＬ：　</t>
    </r>
    <r>
      <rPr>
        <b/>
        <sz val="12"/>
        <color theme="5"/>
        <rFont val="ＭＳ Ｐ明朝"/>
        <family val="1"/>
        <charset val="128"/>
      </rPr>
      <t>０９０－１２３４－５６７８</t>
    </r>
    <phoneticPr fontId="2"/>
  </si>
  <si>
    <t>　支部総会および懇親会として利用</t>
    <rPh sb="1" eb="3">
      <t>シブ</t>
    </rPh>
    <rPh sb="3" eb="5">
      <t>ソウカイ</t>
    </rPh>
    <rPh sb="14" eb="16">
      <t>リヨウ</t>
    </rPh>
    <phoneticPr fontId="2"/>
  </si>
  <si>
    <t>藍　植男</t>
    <rPh sb="0" eb="1">
      <t>アイ</t>
    </rPh>
    <rPh sb="2" eb="3">
      <t>ウエ</t>
    </rPh>
    <rPh sb="3" eb="4">
      <t>オ</t>
    </rPh>
    <phoneticPr fontId="2"/>
  </si>
  <si>
    <t>加来　久家子</t>
    <rPh sb="0" eb="2">
      <t>カキ</t>
    </rPh>
    <rPh sb="3" eb="5">
      <t>クケ</t>
    </rPh>
    <rPh sb="5" eb="6">
      <t>コ</t>
    </rPh>
    <phoneticPr fontId="2"/>
  </si>
  <si>
    <t>佐志　周世曽</t>
    <rPh sb="0" eb="2">
      <t>サシ</t>
    </rPh>
    <rPh sb="3" eb="5">
      <t>スセ</t>
    </rPh>
    <rPh sb="5" eb="6">
      <t>ソ</t>
    </rPh>
    <phoneticPr fontId="2"/>
  </si>
  <si>
    <t>舘　伝手人</t>
    <rPh sb="0" eb="1">
      <t>タチ</t>
    </rPh>
    <rPh sb="2" eb="4">
      <t>ツテ</t>
    </rPh>
    <rPh sb="4" eb="5">
      <t>ヒト</t>
    </rPh>
    <phoneticPr fontId="2"/>
  </si>
  <si>
    <t>奈弐　沼根乃</t>
    <rPh sb="0" eb="1">
      <t>ナ</t>
    </rPh>
    <rPh sb="1" eb="2">
      <t>ニ</t>
    </rPh>
    <rPh sb="3" eb="4">
      <t>ヌマ</t>
    </rPh>
    <rPh sb="4" eb="5">
      <t>ネ</t>
    </rPh>
    <rPh sb="5" eb="6">
      <t>ノ</t>
    </rPh>
    <phoneticPr fontId="2"/>
  </si>
  <si>
    <t>波比布　平穂</t>
    <rPh sb="0" eb="1">
      <t>ナミ</t>
    </rPh>
    <rPh sb="1" eb="3">
      <t>ヒフ</t>
    </rPh>
    <rPh sb="4" eb="5">
      <t>ヘイ</t>
    </rPh>
    <rPh sb="5" eb="6">
      <t>ホ</t>
    </rPh>
    <phoneticPr fontId="2"/>
  </si>
  <si>
    <t>真美　夢芽茂</t>
    <rPh sb="0" eb="2">
      <t>マミ</t>
    </rPh>
    <rPh sb="3" eb="4">
      <t>ム</t>
    </rPh>
    <rPh sb="4" eb="5">
      <t>メ</t>
    </rPh>
    <rPh sb="5" eb="6">
      <t>モ</t>
    </rPh>
    <phoneticPr fontId="2"/>
  </si>
  <si>
    <t>15名</t>
    <rPh sb="2" eb="3">
      <t>メイ</t>
    </rPh>
    <phoneticPr fontId="2"/>
  </si>
  <si>
    <t xml:space="preserve">〒101-0003　東京都千代田区一ツ橋2-1-1  </t>
  </si>
  <si>
    <t>一般社団法人 如水会　総務グループ　</t>
    <phoneticPr fontId="2"/>
  </si>
  <si>
    <t>　　TEL：03-3262-0112　</t>
    <phoneticPr fontId="2"/>
  </si>
  <si>
    <t>如水会員の懇親が主目的であり、営利目的ではありません。</t>
    <rPh sb="0" eb="4">
      <t>ジョスイカイイン</t>
    </rPh>
    <rPh sb="5" eb="7">
      <t>コンシン</t>
    </rPh>
    <rPh sb="8" eb="11">
      <t>シュモクテキ</t>
    </rPh>
    <rPh sb="15" eb="19">
      <t>エイリモクテキ</t>
    </rPh>
    <phoneticPr fontId="2"/>
  </si>
  <si>
    <t>確認後チェック</t>
    <rPh sb="0" eb="3">
      <t>カクニンゴ</t>
    </rPh>
    <phoneticPr fontId="2"/>
  </si>
  <si>
    <t>会合内容が変更になった場合は速やかに如水会へ連絡します。</t>
    <rPh sb="0" eb="2">
      <t>カイゴウ</t>
    </rPh>
    <rPh sb="2" eb="4">
      <t>ナイヨウ</t>
    </rPh>
    <phoneticPr fontId="2"/>
  </si>
  <si>
    <t>☑してください</t>
    <phoneticPr fontId="2"/>
  </si>
  <si>
    <t>利用者の過半数が如水会員、またはその配偶者です。</t>
    <phoneticPr fontId="2"/>
  </si>
  <si>
    <t>参加者からの問合せ等は、幹事から如水会を通じて連絡します。</t>
    <rPh sb="0" eb="3">
      <t>サンカシャ</t>
    </rPh>
    <rPh sb="6" eb="7">
      <t>ト</t>
    </rPh>
    <rPh sb="7" eb="8">
      <t>ア</t>
    </rPh>
    <rPh sb="9" eb="10">
      <t>トウ</t>
    </rPh>
    <rPh sb="12" eb="14">
      <t>カンジ</t>
    </rPh>
    <rPh sb="16" eb="19">
      <t>ジョスイカイ</t>
    </rPh>
    <rPh sb="20" eb="21">
      <t>ツウ</t>
    </rPh>
    <rPh sb="23" eb="25">
      <t>レンラク</t>
    </rPh>
    <phoneticPr fontId="2"/>
  </si>
  <si>
    <t>（卒年：　　　　年　　学部：　　　　　）</t>
    <rPh sb="8" eb="9">
      <t>ネン</t>
    </rPh>
    <phoneticPr fontId="2"/>
  </si>
  <si>
    <t>　自宅℡：　　　　　　　　　　　　　　　FAX:同左</t>
    <rPh sb="1" eb="3">
      <t>ジタク</t>
    </rPh>
    <rPh sb="24" eb="26">
      <t>ドウサ</t>
    </rPh>
    <phoneticPr fontId="2"/>
  </si>
  <si>
    <t>　携帯：</t>
    <rPh sb="1" eb="3">
      <t>ケイタイ</t>
    </rPh>
    <phoneticPr fontId="2"/>
  </si>
  <si>
    <t>　　　　　　　※終了時刻は原状復帰を含みます。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</si>
</sst>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m/d;@"/>
    <numFmt numFmtId="177" formatCode="[$-411]ggge&quot;年&quot;m&quot;月&quot;d&quot;日&quot;;@"/>
    <numFmt numFmtId="178" formatCode="h:mm;@"/>
    <numFmt numFmtId="179" formatCode="aaa"/>
    <numFmt numFmtId="180" formatCode="yyyy/m/d;@"/>
    <numFmt numFmtId="181" formatCode="[$-F800]dddd\,\ mmmm\ dd\,\ yyyy"/>
    <numFmt numFmtId="182" formatCode="@&quot;曜&quot;&quot;日&quot;"/>
    <numFmt numFmtId="183" formatCode="h&quot;時&quot;mm&quot;分～&quot;;@"/>
    <numFmt numFmtId="184" formatCode="&quot;申込日：&quot;[$]ggge&quot;年&quot;m&quot;月&quot;d&quot;日&quot;;@" x16r2:formatCode16="&quot;申込日：&quot;[$-ja-JP-x-gannen]ggge&quot;年&quot;m&quot;月&quot;d&quot;日&quot;;@"/>
    <numFmt numFmtId="185" formatCode="@&quot;曜日&quot;"/>
  </numFmts>
  <fonts count="13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1"/>
      <name val="ＭＳ 明朝"/>
      <family val="1"/>
      <charset val="128"/>
    </font>
    <font>
      <sz val="10"/>
      <name val="ＭＳ 明朝"/>
      <family val="1"/>
      <charset val="128"/>
    </font>
    <font>
      <sz val="9"/>
      <name val="ＭＳ 明朝"/>
      <family val="1"/>
      <charset val="128"/>
    </font>
    <font>
      <strike/>
      <sz val="11"/>
      <name val="ＭＳ Ｐゴシック"/>
      <family val="3"/>
      <charset val="128"/>
    </font>
    <font>
      <sz val="11"/>
      <name val="ＭＳ Ｐ明朝"/>
      <family val="1"/>
      <charset val="128"/>
    </font>
    <font>
      <sz val="10"/>
      <name val="ＭＳ Ｐ明朝"/>
      <family val="1"/>
      <charset val="128"/>
    </font>
    <font>
      <sz val="11"/>
      <color indexed="10"/>
      <name val="ＭＳ Ｐ明朝"/>
      <family val="1"/>
      <charset val="128"/>
    </font>
    <font>
      <sz val="10"/>
      <name val="Arial"/>
      <family val="2"/>
    </font>
    <font>
      <sz val="12"/>
      <name val="HGP教科書体"/>
      <family val="1"/>
      <charset val="128"/>
    </font>
    <font>
      <u/>
      <sz val="12"/>
      <name val="HGP教科書体"/>
      <family val="1"/>
      <charset val="128"/>
    </font>
    <font>
      <sz val="12"/>
      <name val="HGPｺﾞｼｯｸE"/>
      <family val="3"/>
      <charset val="128"/>
    </font>
    <font>
      <u/>
      <sz val="12"/>
      <name val="HGPｺﾞｼｯｸE"/>
      <family val="3"/>
      <charset val="128"/>
    </font>
    <font>
      <b/>
      <sz val="10"/>
      <color indexed="10"/>
      <name val="Arial"/>
      <family val="2"/>
    </font>
    <font>
      <b/>
      <sz val="11"/>
      <color indexed="10"/>
      <name val="ＭＳ Ｐ明朝"/>
      <family val="1"/>
      <charset val="128"/>
    </font>
    <font>
      <b/>
      <sz val="11"/>
      <color indexed="10"/>
      <name val="ＭＳ 明朝"/>
      <family val="1"/>
      <charset val="128"/>
    </font>
    <font>
      <sz val="9"/>
      <name val="ＭＳ Ｐゴシック"/>
      <family val="3"/>
      <charset val="128"/>
    </font>
    <font>
      <b/>
      <sz val="14"/>
      <name val="ＭＳ Ｐゴシック"/>
      <family val="3"/>
      <charset val="128"/>
    </font>
    <font>
      <b/>
      <sz val="11"/>
      <color indexed="10"/>
      <name val="Arial"/>
      <family val="2"/>
    </font>
    <font>
      <sz val="12"/>
      <name val="ＤＦ平成明朝体W7"/>
      <family val="3"/>
      <charset val="128"/>
    </font>
    <font>
      <u/>
      <sz val="12"/>
      <name val="ＤＦ平成明朝体W7"/>
      <family val="3"/>
      <charset val="128"/>
    </font>
    <font>
      <sz val="11"/>
      <name val="ＤＦ平成明朝体W7"/>
      <family val="3"/>
      <charset val="128"/>
    </font>
    <font>
      <sz val="11"/>
      <name val="HG創英角ﾎﾟｯﾌﾟ体"/>
      <family val="3"/>
      <charset val="128"/>
    </font>
    <font>
      <sz val="12"/>
      <name val="HG創英角ﾎﾟｯﾌﾟ体"/>
      <family val="3"/>
      <charset val="128"/>
    </font>
    <font>
      <sz val="18"/>
      <name val="HG丸ｺﾞｼｯｸM-PRO"/>
      <family val="3"/>
      <charset val="128"/>
    </font>
    <font>
      <sz val="20"/>
      <name val="HG丸ｺﾞｼｯｸM-PRO"/>
      <family val="3"/>
      <charset val="128"/>
    </font>
    <font>
      <sz val="11"/>
      <name val="HG丸ｺﾞｼｯｸM-PRO"/>
      <family val="3"/>
      <charset val="128"/>
    </font>
    <font>
      <b/>
      <sz val="28"/>
      <name val="HG丸ｺﾞｼｯｸM-PRO"/>
      <family val="3"/>
      <charset val="128"/>
    </font>
    <font>
      <b/>
      <sz val="18"/>
      <name val="HG丸ｺﾞｼｯｸM-PRO"/>
      <family val="3"/>
      <charset val="128"/>
    </font>
    <font>
      <sz val="12"/>
      <name val="HG丸ｺﾞｼｯｸM-PRO"/>
      <family val="3"/>
      <charset val="128"/>
    </font>
    <font>
      <sz val="16"/>
      <name val="HG丸ｺﾞｼｯｸM-PRO"/>
      <family val="3"/>
      <charset val="128"/>
    </font>
    <font>
      <sz val="14"/>
      <name val="HG丸ｺﾞｼｯｸM-PRO"/>
      <family val="3"/>
      <charset val="128"/>
    </font>
    <font>
      <b/>
      <sz val="11"/>
      <color indexed="10"/>
      <name val="ＭＳ Ｐ明朝"/>
      <family val="1"/>
      <charset val="128"/>
    </font>
    <font>
      <sz val="11"/>
      <color indexed="8"/>
      <name val="ＭＳ Ｐ明朝"/>
      <family val="1"/>
      <charset val="128"/>
    </font>
    <font>
      <sz val="11"/>
      <color indexed="10"/>
      <name val="ＭＳ Ｐゴシック"/>
      <family val="3"/>
      <charset val="128"/>
    </font>
    <font>
      <b/>
      <sz val="10"/>
      <color rgb="FFFF0000"/>
      <name val="Arial"/>
      <family val="2"/>
    </font>
    <font>
      <b/>
      <sz val="11"/>
      <color rgb="FFFF0000"/>
      <name val="ＭＳ Ｐ明朝"/>
      <family val="1"/>
      <charset val="128"/>
    </font>
    <font>
      <sz val="11"/>
      <color theme="1"/>
      <name val="ＭＳ Ｐ明朝"/>
      <family val="1"/>
      <charset val="128"/>
    </font>
    <font>
      <sz val="9"/>
      <name val="ＭＳ Ｐ明朝"/>
      <family val="1"/>
      <charset val="128"/>
    </font>
    <font>
      <sz val="9"/>
      <name val="HG丸ｺﾞｼｯｸM-PRO"/>
      <family val="3"/>
      <charset val="128"/>
    </font>
    <font>
      <sz val="11"/>
      <color rgb="FFFF0000"/>
      <name val="ＭＳ Ｐゴシック"/>
      <family val="3"/>
      <charset val="128"/>
    </font>
    <font>
      <b/>
      <sz val="11"/>
      <name val="ＭＳ Ｐ明朝"/>
      <family val="1"/>
      <charset val="128"/>
    </font>
    <font>
      <sz val="11"/>
      <color rgb="FFFF0000"/>
      <name val="ＭＳ Ｐ明朝"/>
      <family val="1"/>
      <charset val="128"/>
    </font>
    <font>
      <b/>
      <sz val="11"/>
      <color rgb="FFFF0000"/>
      <name val="ＭＳ Ｐゴシック"/>
      <family val="3"/>
      <charset val="128"/>
    </font>
    <font>
      <b/>
      <sz val="10"/>
      <name val="Arial"/>
      <family val="2"/>
    </font>
    <font>
      <b/>
      <strike/>
      <sz val="10"/>
      <color rgb="FFFF0000"/>
      <name val="ＭＳ Ｐゴシック"/>
      <family val="3"/>
      <charset val="128"/>
    </font>
    <font>
      <b/>
      <strike/>
      <sz val="11"/>
      <color rgb="FFFF0000"/>
      <name val="ＭＳ Ｐゴシック"/>
      <family val="3"/>
      <charset val="128"/>
    </font>
    <font>
      <strike/>
      <sz val="10"/>
      <name val="ＭＳ Ｐゴシック"/>
      <family val="3"/>
      <charset val="128"/>
    </font>
    <font>
      <b/>
      <sz val="10"/>
      <color indexed="8"/>
      <name val="Arial"/>
      <family val="2"/>
    </font>
    <font>
      <b/>
      <sz val="10"/>
      <color theme="1"/>
      <name val="Arial"/>
      <family val="2"/>
    </font>
    <font>
      <b/>
      <strike/>
      <sz val="10"/>
      <name val="ＭＳ Ｐゴシック"/>
      <family val="3"/>
      <charset val="128"/>
    </font>
    <font>
      <b/>
      <sz val="10"/>
      <color rgb="FFFF0000"/>
      <name val="ＭＳ Ｐゴシック"/>
      <family val="3"/>
      <charset val="128"/>
    </font>
    <font>
      <b/>
      <sz val="11"/>
      <name val="ＭＳ Ｐゴシック"/>
      <family val="3"/>
      <charset val="128"/>
    </font>
    <font>
      <sz val="12"/>
      <name val="ＤＨＰ平成明朝体W7"/>
      <family val="3"/>
      <charset val="128"/>
    </font>
    <font>
      <u/>
      <sz val="16"/>
      <name val="ＤＦ平成明朝体W7"/>
      <family val="3"/>
      <charset val="128"/>
    </font>
    <font>
      <sz val="8"/>
      <name val="ＭＳ Ｐゴシック"/>
      <family val="3"/>
      <charset val="128"/>
    </font>
    <font>
      <sz val="9"/>
      <color rgb="FFFF0000"/>
      <name val="ＭＳ Ｐゴシック"/>
      <family val="3"/>
      <charset val="128"/>
    </font>
    <font>
      <sz val="12"/>
      <name val="Century"/>
      <family val="1"/>
    </font>
    <font>
      <sz val="14"/>
      <name val="ＭＳ Ｐ明朝"/>
      <family val="1"/>
      <charset val="128"/>
    </font>
    <font>
      <sz val="12"/>
      <name val="ＭＳ Ｐ明朝"/>
      <family val="1"/>
      <charset val="128"/>
    </font>
    <font>
      <sz val="14"/>
      <name val="ＤＨＰ平成明朝体W7"/>
      <family val="3"/>
      <charset val="128"/>
    </font>
    <font>
      <sz val="13"/>
      <name val="ＭＳ 明朝"/>
      <family val="1"/>
      <charset val="128"/>
    </font>
    <font>
      <sz val="12"/>
      <name val="ＭＳ 明朝"/>
      <family val="1"/>
      <charset val="128"/>
    </font>
    <font>
      <sz val="13"/>
      <name val="HGP教科書体"/>
      <family val="1"/>
      <charset val="128"/>
    </font>
    <font>
      <b/>
      <sz val="8"/>
      <color rgb="FFFF0000"/>
      <name val="ＭＳ Ｐゴシック"/>
      <family val="3"/>
      <charset val="128"/>
    </font>
    <font>
      <b/>
      <sz val="11"/>
      <name val="ＭＳ 明朝"/>
      <family val="1"/>
      <charset val="128"/>
    </font>
    <font>
      <b/>
      <sz val="11"/>
      <name val="ＭＳ ゴシック"/>
      <family val="3"/>
      <charset val="128"/>
    </font>
    <font>
      <sz val="11"/>
      <name val="ＭＳ ゴシック"/>
      <family val="3"/>
      <charset val="128"/>
    </font>
    <font>
      <sz val="10"/>
      <name val="ＭＳ ゴシック"/>
      <family val="3"/>
      <charset val="128"/>
    </font>
    <font>
      <b/>
      <sz val="10"/>
      <name val="ＭＳ Ｐゴシック"/>
      <family val="3"/>
      <charset val="128"/>
    </font>
    <font>
      <strike/>
      <sz val="11"/>
      <name val="ＭＳ Ｐ明朝"/>
      <family val="1"/>
      <charset val="128"/>
    </font>
    <font>
      <strike/>
      <sz val="10"/>
      <name val="ＭＳ Ｐ明朝"/>
      <family val="1"/>
      <charset val="128"/>
    </font>
    <font>
      <b/>
      <sz val="10"/>
      <color rgb="FFFF0000"/>
      <name val="ＭＳ Ｐゴシック"/>
      <family val="3"/>
      <charset val="128"/>
      <scheme val="minor"/>
    </font>
    <font>
      <b/>
      <sz val="10"/>
      <name val="ＭＳ Ｐゴシック"/>
      <family val="3"/>
      <charset val="128"/>
      <scheme val="minor"/>
    </font>
    <font>
      <b/>
      <sz val="10"/>
      <color theme="1"/>
      <name val="ＭＳ Ｐゴシック"/>
      <family val="3"/>
      <charset val="128"/>
      <scheme val="minor"/>
    </font>
    <font>
      <b/>
      <strike/>
      <sz val="10"/>
      <color rgb="FFFF0000"/>
      <name val="ＭＳ Ｐゴシック"/>
      <family val="3"/>
      <charset val="128"/>
      <scheme val="minor"/>
    </font>
    <font>
      <b/>
      <strike/>
      <sz val="10"/>
      <name val="ＭＳ Ｐゴシック"/>
      <family val="3"/>
      <charset val="128"/>
      <scheme val="minor"/>
    </font>
    <font>
      <b/>
      <sz val="11"/>
      <name val="ＭＳ Ｐゴシック"/>
      <family val="3"/>
      <charset val="128"/>
      <scheme val="minor"/>
    </font>
    <font>
      <b/>
      <sz val="12"/>
      <name val="ＤＦ平成明朝体W7"/>
      <family val="3"/>
      <charset val="128"/>
    </font>
    <font>
      <b/>
      <sz val="14"/>
      <name val="ＭＳ Ｐゴシック"/>
      <family val="3"/>
      <charset val="128"/>
      <scheme val="minor"/>
    </font>
    <font>
      <b/>
      <sz val="13"/>
      <name val="HG丸ｺﾞｼｯｸM-PRO"/>
      <family val="3"/>
      <charset val="128"/>
    </font>
    <font>
      <sz val="14"/>
      <name val="ＭＳ 明朝"/>
      <family val="1"/>
      <charset val="128"/>
    </font>
    <font>
      <strike/>
      <sz val="14"/>
      <name val="HG丸ｺﾞｼｯｸM-PRO"/>
      <family val="3"/>
      <charset val="128"/>
    </font>
    <font>
      <b/>
      <sz val="12"/>
      <name val="HG丸ｺﾞｼｯｸM-PRO"/>
      <family val="3"/>
      <charset val="128"/>
    </font>
    <font>
      <b/>
      <sz val="11"/>
      <name val="ＤＦ平成明朝体W7"/>
      <family val="3"/>
      <charset val="128"/>
    </font>
    <font>
      <sz val="11"/>
      <name val="ＤＨＰ平成明朝体W7"/>
      <family val="3"/>
      <charset val="128"/>
    </font>
    <font>
      <b/>
      <sz val="9"/>
      <color rgb="FFFF0000"/>
      <name val="ＭＳ Ｐゴシック"/>
      <family val="3"/>
      <charset val="128"/>
    </font>
    <font>
      <sz val="12"/>
      <name val="ＭＳ ゴシック"/>
      <family val="3"/>
      <charset val="128"/>
    </font>
    <font>
      <strike/>
      <sz val="9"/>
      <name val="ＭＳ Ｐ明朝"/>
      <family val="1"/>
      <charset val="128"/>
    </font>
    <font>
      <strike/>
      <sz val="11"/>
      <color rgb="FFFF0000"/>
      <name val="ＭＳ Ｐ明朝"/>
      <family val="1"/>
      <charset val="128"/>
    </font>
    <font>
      <b/>
      <sz val="11"/>
      <color rgb="FFFF0000"/>
      <name val="ＭＳ Ｐゴシック"/>
      <family val="3"/>
      <charset val="128"/>
      <scheme val="minor"/>
    </font>
    <font>
      <b/>
      <sz val="16"/>
      <name val="HG丸ｺﾞｼｯｸM-PRO"/>
      <family val="3"/>
      <charset val="128"/>
    </font>
    <font>
      <b/>
      <sz val="18"/>
      <name val="ＭＳ Ｐゴシック"/>
      <family val="3"/>
      <charset val="128"/>
    </font>
    <font>
      <sz val="10"/>
      <name val="ＤＨＰ平成明朝体W7"/>
      <family val="3"/>
      <charset val="128"/>
    </font>
    <font>
      <sz val="9"/>
      <name val="ＤＨＰ平成明朝体W7"/>
      <family val="3"/>
      <charset val="128"/>
    </font>
    <font>
      <b/>
      <sz val="16"/>
      <color rgb="FFFF0000"/>
      <name val="ＭＳ Ｐゴシック"/>
      <family val="3"/>
      <charset val="128"/>
    </font>
    <font>
      <b/>
      <sz val="12"/>
      <color rgb="FFFF0000"/>
      <name val="ＭＳ Ｐゴシック"/>
      <family val="3"/>
      <charset val="128"/>
    </font>
    <font>
      <b/>
      <strike/>
      <sz val="11"/>
      <name val="ＭＳ Ｐ明朝"/>
      <family val="1"/>
      <charset val="128"/>
    </font>
    <font>
      <b/>
      <sz val="10"/>
      <name val="ＭＳ Ｐ明朝"/>
      <family val="1"/>
      <charset val="128"/>
    </font>
    <font>
      <sz val="11.5"/>
      <name val="ＤＦ平成明朝体W7"/>
      <family val="3"/>
      <charset val="128"/>
    </font>
    <font>
      <sz val="12"/>
      <color theme="0"/>
      <name val="ＤＦ平成明朝体W7"/>
      <family val="3"/>
      <charset val="128"/>
    </font>
    <font>
      <sz val="13"/>
      <color rgb="FFFF0000"/>
      <name val="ＭＳ 明朝"/>
      <family val="1"/>
      <charset val="128"/>
    </font>
    <font>
      <sz val="8"/>
      <color rgb="FFFF0000"/>
      <name val="ＭＳ Ｐゴシック"/>
      <family val="3"/>
      <charset val="128"/>
    </font>
    <font>
      <sz val="12"/>
      <name val="游ゴシック"/>
      <family val="3"/>
      <charset val="128"/>
    </font>
    <font>
      <sz val="11"/>
      <color theme="0"/>
      <name val="ＭＳ Ｐ明朝"/>
      <family val="1"/>
      <charset val="128"/>
    </font>
    <font>
      <sz val="10"/>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8"/>
      <name val="HGS創英角ｺﾞｼｯｸUB"/>
      <family val="3"/>
      <charset val="128"/>
    </font>
    <font>
      <sz val="14"/>
      <name val="ＭＳ ゴシック"/>
      <family val="3"/>
      <charset val="128"/>
    </font>
    <font>
      <sz val="18"/>
      <name val="ＭＳ ゴシック"/>
      <family val="3"/>
      <charset val="128"/>
    </font>
    <font>
      <sz val="18"/>
      <name val="HGP創英角ｺﾞｼｯｸUB"/>
      <family val="3"/>
      <charset val="128"/>
    </font>
    <font>
      <sz val="11"/>
      <name val="Century"/>
      <family val="1"/>
    </font>
    <font>
      <u/>
      <sz val="12"/>
      <name val="ＭＳ Ｐ明朝"/>
      <family val="1"/>
      <charset val="128"/>
    </font>
    <font>
      <b/>
      <sz val="28"/>
      <name val="ＭＳ Ｐ明朝"/>
      <family val="1"/>
      <charset val="128"/>
    </font>
    <font>
      <b/>
      <sz val="12"/>
      <name val="ＭＳ Ｐ明朝"/>
      <family val="1"/>
      <charset val="128"/>
    </font>
    <font>
      <b/>
      <sz val="12"/>
      <name val="ＭＳ 明朝"/>
      <family val="1"/>
      <charset val="128"/>
    </font>
    <font>
      <b/>
      <sz val="10.5"/>
      <name val="ＭＳ Ｐ明朝"/>
      <family val="1"/>
      <charset val="128"/>
    </font>
    <font>
      <sz val="18"/>
      <name val="ＭＳ Ｐゴシック"/>
      <family val="3"/>
      <charset val="128"/>
    </font>
    <font>
      <b/>
      <sz val="12"/>
      <color theme="9" tint="-0.499984740745262"/>
      <name val="ＭＳ Ｐ明朝"/>
      <family val="1"/>
      <charset val="128"/>
    </font>
    <font>
      <b/>
      <sz val="12"/>
      <color theme="3" tint="0.39997558519241921"/>
      <name val="ＭＳ Ｐ明朝"/>
      <family val="1"/>
      <charset val="128"/>
    </font>
    <font>
      <u/>
      <sz val="12"/>
      <color theme="3" tint="0.39997558519241921"/>
      <name val="ＭＳ Ｐ明朝"/>
      <family val="1"/>
      <charset val="128"/>
    </font>
    <font>
      <b/>
      <sz val="12"/>
      <color theme="5"/>
      <name val="ＭＳ Ｐ明朝"/>
      <family val="1"/>
      <charset val="128"/>
    </font>
    <font>
      <sz val="11"/>
      <name val="游明朝"/>
      <family val="1"/>
      <charset val="128"/>
    </font>
    <font>
      <b/>
      <sz val="28"/>
      <name val="游明朝"/>
      <family val="1"/>
      <charset val="128"/>
    </font>
    <font>
      <b/>
      <sz val="9"/>
      <name val="HGS教科書体"/>
      <family val="1"/>
      <charset val="128"/>
    </font>
    <font>
      <b/>
      <sz val="12"/>
      <name val="HGS教科書体"/>
      <family val="1"/>
      <charset val="128"/>
    </font>
    <font>
      <sz val="11"/>
      <color theme="0"/>
      <name val="ＭＳ Ｐゴシック"/>
      <family val="3"/>
      <charset val="128"/>
    </font>
    <font>
      <sz val="8"/>
      <color rgb="FFFF0000"/>
      <name val="HG丸ｺﾞｼｯｸM-PRO"/>
      <family val="3"/>
      <charset val="128"/>
    </font>
    <font>
      <sz val="9"/>
      <color rgb="FFFF0000"/>
      <name val="ＭＳ 明朝"/>
      <family val="1"/>
      <charset val="128"/>
    </font>
    <font>
      <sz val="10"/>
      <color theme="5"/>
      <name val="HG丸ｺﾞｼｯｸM-PRO"/>
      <family val="3"/>
      <charset val="128"/>
    </font>
  </fonts>
  <fills count="2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50"/>
        <bgColor indexed="64"/>
      </patternFill>
    </fill>
    <fill>
      <patternFill patternType="solid">
        <fgColor indexed="45"/>
        <bgColor indexed="64"/>
      </patternFill>
    </fill>
    <fill>
      <patternFill patternType="solid">
        <fgColor rgb="FFFFFF99"/>
        <bgColor indexed="64"/>
      </patternFill>
    </fill>
    <fill>
      <patternFill patternType="solid">
        <fgColor theme="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rgb="FFD2FAFE"/>
        <bgColor indexed="64"/>
      </patternFill>
    </fill>
    <fill>
      <patternFill patternType="solid">
        <fgColor theme="0" tint="-0.34998626667073579"/>
        <bgColor indexed="64"/>
      </patternFill>
    </fill>
    <fill>
      <patternFill patternType="solid">
        <fgColor rgb="FFFFFFCC"/>
        <bgColor indexed="64"/>
      </patternFill>
    </fill>
    <fill>
      <patternFill patternType="solid">
        <fgColor rgb="FFFFCCFF"/>
        <bgColor indexed="64"/>
      </patternFill>
    </fill>
    <fill>
      <patternFill patternType="solid">
        <fgColor theme="9" tint="0.599963377788628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66FF99"/>
        <bgColor indexed="64"/>
      </patternFill>
    </fill>
    <fill>
      <patternFill patternType="solid">
        <fgColor rgb="FFFF0000"/>
        <bgColor indexed="64"/>
      </patternFill>
    </fill>
    <fill>
      <patternFill patternType="darkTrellis">
        <fgColor theme="0"/>
        <bgColor theme="9" tint="0.79998168889431442"/>
      </patternFill>
    </fill>
  </fills>
  <borders count="36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dotted">
        <color indexed="64"/>
      </top>
      <bottom style="dotted">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style="hair">
        <color indexed="64"/>
      </left>
      <right style="hair">
        <color indexed="64"/>
      </right>
      <top style="dotted">
        <color indexed="64"/>
      </top>
      <bottom style="medium">
        <color indexed="64"/>
      </bottom>
      <diagonal/>
    </border>
    <border>
      <left style="hair">
        <color indexed="64"/>
      </left>
      <right style="hair">
        <color indexed="64"/>
      </right>
      <top/>
      <bottom style="dotted">
        <color indexed="64"/>
      </bottom>
      <diagonal/>
    </border>
    <border>
      <left style="hair">
        <color indexed="64"/>
      </left>
      <right style="hair">
        <color indexed="64"/>
      </right>
      <top/>
      <bottom style="hair">
        <color indexed="64"/>
      </bottom>
      <diagonal/>
    </border>
    <border>
      <left/>
      <right style="dotted">
        <color indexed="64"/>
      </right>
      <top style="medium">
        <color indexed="64"/>
      </top>
      <bottom style="medium">
        <color indexed="64"/>
      </bottom>
      <diagonal/>
    </border>
    <border>
      <left/>
      <right style="dotted">
        <color indexed="64"/>
      </right>
      <top style="dotted">
        <color indexed="64"/>
      </top>
      <bottom/>
      <diagonal/>
    </border>
    <border>
      <left/>
      <right style="dotted">
        <color indexed="64"/>
      </right>
      <top style="dotted">
        <color indexed="64"/>
      </top>
      <bottom style="medium">
        <color indexed="64"/>
      </bottom>
      <diagonal/>
    </border>
    <border>
      <left/>
      <right style="hair">
        <color indexed="64"/>
      </right>
      <top style="dotted">
        <color indexed="64"/>
      </top>
      <bottom style="medium">
        <color indexed="64"/>
      </bottom>
      <diagonal/>
    </border>
    <border>
      <left/>
      <right style="hair">
        <color indexed="64"/>
      </right>
      <top/>
      <bottom style="dotted">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dotted">
        <color indexed="64"/>
      </top>
      <bottom/>
      <diagonal/>
    </border>
    <border>
      <left style="thin">
        <color indexed="64"/>
      </left>
      <right style="thin">
        <color indexed="64"/>
      </right>
      <top/>
      <bottom/>
      <diagonal/>
    </border>
    <border>
      <left/>
      <right style="dotted">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bottom style="medium">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medium">
        <color indexed="64"/>
      </left>
      <right style="thin">
        <color indexed="64"/>
      </right>
      <top style="dotted">
        <color indexed="64"/>
      </top>
      <bottom style="dotted">
        <color indexed="64"/>
      </bottom>
      <diagonal/>
    </border>
    <border>
      <left style="hair">
        <color indexed="64"/>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medium">
        <color indexed="64"/>
      </left>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dotted">
        <color indexed="64"/>
      </right>
      <top/>
      <bottom style="hair">
        <color indexed="64"/>
      </bottom>
      <diagonal/>
    </border>
    <border>
      <left style="dotted">
        <color indexed="64"/>
      </left>
      <right style="hair">
        <color indexed="64"/>
      </right>
      <top/>
      <bottom style="dotted">
        <color indexed="64"/>
      </bottom>
      <diagonal/>
    </border>
    <border>
      <left style="medium">
        <color indexed="64"/>
      </left>
      <right/>
      <top style="dotted">
        <color indexed="64"/>
      </top>
      <bottom/>
      <diagonal/>
    </border>
    <border>
      <left style="hair">
        <color indexed="64"/>
      </left>
      <right style="hair">
        <color indexed="64"/>
      </right>
      <top style="hair">
        <color indexed="64"/>
      </top>
      <bottom/>
      <diagonal/>
    </border>
    <border>
      <left style="medium">
        <color indexed="64"/>
      </left>
      <right/>
      <top/>
      <bottom style="dotted">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thin">
        <color indexed="64"/>
      </left>
      <right style="dotted">
        <color indexed="64"/>
      </right>
      <top/>
      <bottom/>
      <diagonal/>
    </border>
    <border>
      <left/>
      <right style="dotted">
        <color indexed="64"/>
      </right>
      <top style="medium">
        <color indexed="64"/>
      </top>
      <bottom style="dotted">
        <color indexed="64"/>
      </bottom>
      <diagonal/>
    </border>
    <border>
      <left style="hair">
        <color indexed="64"/>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thin">
        <color indexed="64"/>
      </top>
      <bottom style="dotted">
        <color auto="1"/>
      </bottom>
      <diagonal/>
    </border>
    <border>
      <left style="dotted">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dotted">
        <color indexed="64"/>
      </left>
      <right style="thin">
        <color indexed="64"/>
      </right>
      <top style="dotted">
        <color indexed="64"/>
      </top>
      <bottom style="hair">
        <color indexed="64"/>
      </bottom>
      <diagonal/>
    </border>
    <border>
      <left style="dotted">
        <color indexed="64"/>
      </left>
      <right style="dotted">
        <color indexed="64"/>
      </right>
      <top style="medium">
        <color indexed="64"/>
      </top>
      <bottom style="hair">
        <color indexed="64"/>
      </bottom>
      <diagonal/>
    </border>
    <border>
      <left style="thin">
        <color indexed="64"/>
      </left>
      <right style="medium">
        <color indexed="64"/>
      </right>
      <top style="medium">
        <color indexed="64"/>
      </top>
      <bottom/>
      <diagonal/>
    </border>
    <border>
      <left style="hair">
        <color indexed="64"/>
      </left>
      <right style="hair">
        <color indexed="64"/>
      </right>
      <top/>
      <bottom/>
      <diagonal/>
    </border>
    <border>
      <left style="medium">
        <color indexed="64"/>
      </left>
      <right style="thin">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dotted">
        <color indexed="64"/>
      </left>
      <right/>
      <top style="dotted">
        <color indexed="64"/>
      </top>
      <bottom style="hair">
        <color indexed="64"/>
      </bottom>
      <diagonal/>
    </border>
    <border>
      <left style="dotted">
        <color indexed="64"/>
      </left>
      <right style="hair">
        <color indexed="64"/>
      </right>
      <top/>
      <bottom style="hair">
        <color indexed="64"/>
      </bottom>
      <diagonal/>
    </border>
    <border>
      <left style="dotted">
        <color indexed="64"/>
      </left>
      <right style="dotted">
        <color indexed="64"/>
      </right>
      <top style="hair">
        <color indexed="64"/>
      </top>
      <bottom style="hair">
        <color indexed="64"/>
      </bottom>
      <diagonal/>
    </border>
    <border>
      <left/>
      <right style="thin">
        <color indexed="64"/>
      </right>
      <top style="dotted">
        <color indexed="64"/>
      </top>
      <bottom/>
      <diagonal/>
    </border>
    <border>
      <left style="thin">
        <color indexed="64"/>
      </left>
      <right style="dotted">
        <color indexed="64"/>
      </right>
      <top style="dotted">
        <color indexed="64"/>
      </top>
      <bottom style="dashed">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dotted">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dotted">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dotted">
        <color indexed="64"/>
      </left>
      <right style="dotted">
        <color indexed="64"/>
      </right>
      <top style="hair">
        <color indexed="64"/>
      </top>
      <bottom/>
      <diagonal/>
    </border>
    <border>
      <left/>
      <right style="hair">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right style="hair">
        <color indexed="64"/>
      </right>
      <top style="dotted">
        <color indexed="64"/>
      </top>
      <bottom style="dotted">
        <color indexed="64"/>
      </bottom>
      <diagonal/>
    </border>
    <border>
      <left/>
      <right style="dotted">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dotted">
        <color indexed="64"/>
      </bottom>
      <diagonal/>
    </border>
    <border>
      <left/>
      <right style="dotted">
        <color indexed="64"/>
      </right>
      <top/>
      <bottom style="hair">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hair">
        <color indexed="64"/>
      </bottom>
      <diagonal/>
    </border>
    <border>
      <left/>
      <right style="thin">
        <color indexed="64"/>
      </right>
      <top style="dotted">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dotted">
        <color indexed="64"/>
      </top>
      <bottom/>
      <diagonal/>
    </border>
    <border>
      <left/>
      <right style="hair">
        <color indexed="64"/>
      </right>
      <top style="thin">
        <color indexed="64"/>
      </top>
      <bottom style="dotted">
        <color indexed="64"/>
      </bottom>
      <diagonal/>
    </border>
    <border>
      <left style="hair">
        <color indexed="64"/>
      </left>
      <right style="dotted">
        <color indexed="64"/>
      </right>
      <top style="thin">
        <color indexed="64"/>
      </top>
      <bottom style="dotted">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dotted">
        <color indexed="64"/>
      </left>
      <right style="dotted">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top style="medium">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style="dotted">
        <color indexed="64"/>
      </top>
      <bottom style="medium">
        <color indexed="64"/>
      </bottom>
      <diagonal/>
    </border>
    <border>
      <left style="hair">
        <color indexed="64"/>
      </left>
      <right/>
      <top style="dotted">
        <color indexed="64"/>
      </top>
      <bottom style="medium">
        <color indexed="64"/>
      </bottom>
      <diagonal/>
    </border>
    <border>
      <left style="hair">
        <color indexed="64"/>
      </left>
      <right/>
      <top/>
      <bottom style="dotted">
        <color indexed="64"/>
      </bottom>
      <diagonal/>
    </border>
    <border>
      <left style="hair">
        <color indexed="64"/>
      </left>
      <right/>
      <top style="hair">
        <color indexed="64"/>
      </top>
      <bottom style="hair">
        <color indexed="64"/>
      </bottom>
      <diagonal/>
    </border>
    <border>
      <left style="dotted">
        <color indexed="64"/>
      </left>
      <right/>
      <top/>
      <bottom style="medium">
        <color indexed="64"/>
      </bottom>
      <diagonal/>
    </border>
    <border>
      <left style="dotted">
        <color indexed="64"/>
      </left>
      <right/>
      <top/>
      <bottom/>
      <diagonal/>
    </border>
    <border>
      <left style="dotted">
        <color indexed="64"/>
      </left>
      <right/>
      <top style="hair">
        <color indexed="64"/>
      </top>
      <bottom style="dotted">
        <color indexed="64"/>
      </bottom>
      <diagonal/>
    </border>
    <border>
      <left style="dotted">
        <color indexed="64"/>
      </left>
      <right/>
      <top style="medium">
        <color indexed="64"/>
      </top>
      <bottom style="dotted">
        <color indexed="64"/>
      </bottom>
      <diagonal/>
    </border>
    <border>
      <left style="hair">
        <color indexed="64"/>
      </left>
      <right/>
      <top/>
      <bottom style="hair">
        <color indexed="64"/>
      </bottom>
      <diagonal/>
    </border>
    <border>
      <left style="dotted">
        <color indexed="64"/>
      </left>
      <right/>
      <top/>
      <bottom style="thin">
        <color indexed="64"/>
      </bottom>
      <diagonal/>
    </border>
    <border>
      <left style="dotted">
        <color indexed="64"/>
      </left>
      <right/>
      <top style="dotted">
        <color indexed="64"/>
      </top>
      <bottom style="thin">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dotted">
        <color indexed="64"/>
      </bottom>
      <diagonal/>
    </border>
    <border>
      <left style="dotted">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dotted">
        <color indexed="64"/>
      </top>
      <bottom style="dotted">
        <color indexed="64"/>
      </bottom>
      <diagonal/>
    </border>
    <border>
      <left style="dotted">
        <color indexed="64"/>
      </left>
      <right/>
      <top style="hair">
        <color indexed="64"/>
      </top>
      <bottom style="medium">
        <color indexed="64"/>
      </bottom>
      <diagonal/>
    </border>
    <border>
      <left style="dotted">
        <color indexed="64"/>
      </left>
      <right/>
      <top style="medium">
        <color indexed="64"/>
      </top>
      <bottom style="hair">
        <color indexed="64"/>
      </bottom>
      <diagonal/>
    </border>
    <border>
      <left style="hair">
        <color indexed="64"/>
      </left>
      <right/>
      <top/>
      <bottom style="medium">
        <color indexed="64"/>
      </bottom>
      <diagonal/>
    </border>
    <border>
      <left style="dotted">
        <color indexed="64"/>
      </left>
      <right/>
      <top style="thin">
        <color indexed="64"/>
      </top>
      <bottom style="hair">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thin">
        <color indexed="64"/>
      </bottom>
      <diagonal/>
    </border>
    <border>
      <left/>
      <right style="hair">
        <color indexed="64"/>
      </right>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dotted">
        <color indexed="64"/>
      </right>
      <top style="hair">
        <color indexed="64"/>
      </top>
      <bottom style="hair">
        <color indexed="64"/>
      </bottom>
      <diagonal/>
    </border>
    <border>
      <left/>
      <right style="dotted">
        <color indexed="64"/>
      </right>
      <top style="thin">
        <color indexed="64"/>
      </top>
      <bottom style="thin">
        <color indexed="64"/>
      </bottom>
      <diagonal/>
    </border>
    <border>
      <left/>
      <right/>
      <top style="thin">
        <color indexed="64"/>
      </top>
      <bottom style="dotted">
        <color indexed="64"/>
      </bottom>
      <diagonal/>
    </border>
    <border>
      <left style="dotted">
        <color indexed="64"/>
      </left>
      <right style="thin">
        <color indexed="64"/>
      </right>
      <top/>
      <bottom style="thin">
        <color indexed="64"/>
      </bottom>
      <diagonal/>
    </border>
    <border>
      <left style="thin">
        <color indexed="64"/>
      </left>
      <right style="hair">
        <color indexed="64"/>
      </right>
      <top style="dotted">
        <color indexed="64"/>
      </top>
      <bottom style="dotted">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bottom style="dotted">
        <color indexed="64"/>
      </bottom>
      <diagonal/>
    </border>
    <border>
      <left style="dotted">
        <color indexed="64"/>
      </left>
      <right style="hair">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dotted">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hair">
        <color indexed="64"/>
      </right>
      <top/>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medium">
        <color indexed="64"/>
      </top>
      <bottom style="medium">
        <color indexed="64"/>
      </bottom>
      <diagonal/>
    </border>
    <border>
      <left style="dotted">
        <color indexed="64"/>
      </left>
      <right/>
      <top style="thin">
        <color indexed="64"/>
      </top>
      <bottom style="medium">
        <color indexed="64"/>
      </bottom>
      <diagonal/>
    </border>
    <border>
      <left style="dotted">
        <color indexed="64"/>
      </left>
      <right/>
      <top style="thin">
        <color indexed="64"/>
      </top>
      <bottom/>
      <diagonal/>
    </border>
    <border>
      <left style="dotted">
        <color indexed="64"/>
      </left>
      <right style="thin">
        <color indexed="64"/>
      </right>
      <top style="thin">
        <color indexed="64"/>
      </top>
      <bottom style="thin">
        <color indexed="64"/>
      </bottom>
      <diagonal/>
    </border>
    <border>
      <left style="hair">
        <color indexed="64"/>
      </left>
      <right style="dotted">
        <color indexed="64"/>
      </right>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diagonalDown="1">
      <left style="medium">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dotted">
        <color indexed="64"/>
      </left>
      <right style="dotted">
        <color indexed="64"/>
      </right>
      <top style="thin">
        <color indexed="64"/>
      </top>
      <bottom style="thin">
        <color indexed="64"/>
      </bottom>
      <diagonal style="thin">
        <color indexed="64"/>
      </diagonal>
    </border>
    <border diagonalDown="1">
      <left style="dotted">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style="dotted">
        <color indexed="64"/>
      </right>
      <top style="thin">
        <color indexed="64"/>
      </top>
      <bottom style="thin">
        <color indexed="64"/>
      </bottom>
      <diagonal style="thin">
        <color indexed="64"/>
      </diagonal>
    </border>
    <border diagonalDown="1">
      <left style="medium">
        <color indexed="64"/>
      </left>
      <right/>
      <top/>
      <bottom style="thin">
        <color indexed="64"/>
      </bottom>
      <diagonal style="thin">
        <color indexed="64"/>
      </diagonal>
    </border>
    <border diagonalDown="1">
      <left/>
      <right style="dotted">
        <color indexed="64"/>
      </right>
      <top/>
      <bottom style="thin">
        <color indexed="64"/>
      </bottom>
      <diagonal style="thin">
        <color indexed="64"/>
      </diagonal>
    </border>
    <border diagonalDown="1">
      <left style="dotted">
        <color indexed="64"/>
      </left>
      <right style="dotted">
        <color indexed="64"/>
      </right>
      <top/>
      <bottom style="thin">
        <color indexed="64"/>
      </bottom>
      <diagonal style="thin">
        <color indexed="64"/>
      </diagonal>
    </border>
    <border diagonalDown="1">
      <left style="dotted">
        <color indexed="64"/>
      </left>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hair">
        <color indexed="64"/>
      </left>
      <right/>
      <top style="thin">
        <color indexed="64"/>
      </top>
      <bottom style="thin">
        <color indexed="64"/>
      </bottom>
      <diagonal style="thin">
        <color indexed="64"/>
      </diagonal>
    </border>
    <border diagonalDown="1">
      <left/>
      <right style="dotted">
        <color indexed="64"/>
      </right>
      <top style="thin">
        <color indexed="64"/>
      </top>
      <bottom style="thin">
        <color indexed="64"/>
      </bottom>
      <diagonal style="thin">
        <color indexed="64"/>
      </diagonal>
    </border>
    <border diagonalDown="1">
      <left style="dotted">
        <color indexed="64"/>
      </left>
      <right style="thin">
        <color indexed="64"/>
      </right>
      <top style="thin">
        <color indexed="64"/>
      </top>
      <bottom style="thin">
        <color indexed="64"/>
      </bottom>
      <diagonal style="thin">
        <color indexed="64"/>
      </diagonal>
    </border>
    <border diagonalDown="1">
      <left style="thin">
        <color indexed="64"/>
      </left>
      <right style="dotted">
        <color indexed="64"/>
      </right>
      <top/>
      <bottom style="dotted">
        <color indexed="64"/>
      </bottom>
      <diagonal style="thin">
        <color indexed="64"/>
      </diagonal>
    </border>
    <border diagonalDown="1">
      <left style="dotted">
        <color indexed="64"/>
      </left>
      <right style="dotted">
        <color indexed="64"/>
      </right>
      <top/>
      <bottom style="dotted">
        <color indexed="64"/>
      </bottom>
      <diagonal style="thin">
        <color indexed="64"/>
      </diagonal>
    </border>
    <border diagonalDown="1">
      <left style="dotted">
        <color indexed="64"/>
      </left>
      <right style="dotted">
        <color indexed="64"/>
      </right>
      <top style="thin">
        <color indexed="64"/>
      </top>
      <bottom style="dotted">
        <color indexed="64"/>
      </bottom>
      <diagonal style="thin">
        <color indexed="64"/>
      </diagonal>
    </border>
    <border diagonalDown="1">
      <left style="dotted">
        <color indexed="64"/>
      </left>
      <right/>
      <top style="thin">
        <color indexed="64"/>
      </top>
      <bottom style="dotted">
        <color indexed="64"/>
      </bottom>
      <diagonal style="thin">
        <color indexed="64"/>
      </diagonal>
    </border>
    <border diagonalDown="1">
      <left style="dotted">
        <color indexed="64"/>
      </left>
      <right style="thin">
        <color indexed="64"/>
      </right>
      <top style="thin">
        <color indexed="64"/>
      </top>
      <bottom style="dotted">
        <color indexed="64"/>
      </bottom>
      <diagonal style="thin">
        <color indexed="64"/>
      </diagonal>
    </border>
    <border diagonalDown="1">
      <left style="thin">
        <color indexed="64"/>
      </left>
      <right style="thin">
        <color indexed="64"/>
      </right>
      <top/>
      <bottom style="dotted">
        <color indexed="64"/>
      </bottom>
      <diagonal style="thin">
        <color indexed="64"/>
      </diagonal>
    </border>
    <border diagonalDown="1">
      <left style="medium">
        <color indexed="64"/>
      </left>
      <right style="thin">
        <color indexed="64"/>
      </right>
      <top style="thin">
        <color indexed="64"/>
      </top>
      <bottom style="dotted">
        <color indexed="64"/>
      </bottom>
      <diagonal style="thin">
        <color indexed="64"/>
      </diagonal>
    </border>
    <border diagonalDown="1">
      <left style="thin">
        <color indexed="64"/>
      </left>
      <right style="thin">
        <color indexed="64"/>
      </right>
      <top style="thin">
        <color indexed="64"/>
      </top>
      <bottom style="dotted">
        <color indexed="64"/>
      </bottom>
      <diagonal style="thin">
        <color indexed="64"/>
      </diagonal>
    </border>
    <border diagonalDown="1">
      <left style="medium">
        <color indexed="64"/>
      </left>
      <right style="thin">
        <color indexed="64"/>
      </right>
      <top style="dotted">
        <color indexed="64"/>
      </top>
      <bottom style="thin">
        <color indexed="64"/>
      </bottom>
      <diagonal style="thin">
        <color indexed="64"/>
      </diagonal>
    </border>
    <border diagonalDown="1">
      <left style="thin">
        <color indexed="64"/>
      </left>
      <right style="thin">
        <color indexed="64"/>
      </right>
      <top style="dotted">
        <color indexed="64"/>
      </top>
      <bottom style="thin">
        <color indexed="64"/>
      </bottom>
      <diagonal style="thin">
        <color indexed="64"/>
      </diagonal>
    </border>
    <border diagonalDown="1">
      <left style="thin">
        <color indexed="64"/>
      </left>
      <right style="dotted">
        <color indexed="64"/>
      </right>
      <top style="dotted">
        <color indexed="64"/>
      </top>
      <bottom style="thin">
        <color indexed="64"/>
      </bottom>
      <diagonal style="thin">
        <color indexed="64"/>
      </diagonal>
    </border>
    <border diagonalDown="1">
      <left style="dotted">
        <color indexed="64"/>
      </left>
      <right style="dotted">
        <color indexed="64"/>
      </right>
      <top style="dotted">
        <color indexed="64"/>
      </top>
      <bottom style="thin">
        <color indexed="64"/>
      </bottom>
      <diagonal style="thin">
        <color indexed="64"/>
      </diagonal>
    </border>
    <border diagonalDown="1">
      <left style="dotted">
        <color indexed="64"/>
      </left>
      <right/>
      <top style="dotted">
        <color indexed="64"/>
      </top>
      <bottom style="thin">
        <color indexed="64"/>
      </bottom>
      <diagonal style="thin">
        <color indexed="64"/>
      </diagonal>
    </border>
    <border diagonalDown="1">
      <left style="thin">
        <color indexed="64"/>
      </left>
      <right style="dotted">
        <color indexed="64"/>
      </right>
      <top/>
      <bottom style="thin">
        <color indexed="64"/>
      </bottom>
      <diagonal style="thin">
        <color indexed="64"/>
      </diagonal>
    </border>
    <border diagonalDown="1">
      <left style="dotted">
        <color indexed="64"/>
      </left>
      <right/>
      <top style="thin">
        <color indexed="64"/>
      </top>
      <bottom/>
      <diagonal style="thin">
        <color indexed="64"/>
      </diagonal>
    </border>
    <border diagonalDown="1">
      <left style="dotted">
        <color indexed="64"/>
      </left>
      <right/>
      <top/>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dotted">
        <color indexed="64"/>
      </right>
      <top/>
      <bottom/>
      <diagonal style="thin">
        <color indexed="64"/>
      </diagonal>
    </border>
    <border diagonalDown="1">
      <left style="dotted">
        <color indexed="64"/>
      </left>
      <right style="dotted">
        <color indexed="64"/>
      </right>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dotted">
        <color indexed="64"/>
      </right>
      <top style="medium">
        <color indexed="64"/>
      </top>
      <bottom style="thin">
        <color indexed="64"/>
      </bottom>
      <diagonal style="thin">
        <color indexed="64"/>
      </diagonal>
    </border>
    <border diagonalDown="1">
      <left style="dotted">
        <color indexed="64"/>
      </left>
      <right style="dotted">
        <color indexed="64"/>
      </right>
      <top style="medium">
        <color indexed="64"/>
      </top>
      <bottom style="thin">
        <color indexed="64"/>
      </bottom>
      <diagonal style="thin">
        <color indexed="64"/>
      </diagonal>
    </border>
    <border diagonalDown="1">
      <left style="dotted">
        <color indexed="64"/>
      </left>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dotted">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thin">
        <color indexed="64"/>
      </top>
      <bottom/>
      <diagonal style="thin">
        <color indexed="64"/>
      </diagonal>
    </border>
    <border diagonalDown="1">
      <left/>
      <right style="dotted">
        <color indexed="64"/>
      </right>
      <top style="thin">
        <color indexed="64"/>
      </top>
      <bottom/>
      <diagonal style="thin">
        <color indexed="64"/>
      </diagonal>
    </border>
    <border diagonalDown="1">
      <left style="dotted">
        <color indexed="64"/>
      </left>
      <right style="dotted">
        <color indexed="64"/>
      </right>
      <top style="thin">
        <color indexed="64"/>
      </top>
      <bottom/>
      <diagonal style="thin">
        <color indexed="64"/>
      </diagonal>
    </border>
    <border diagonalDown="1">
      <left/>
      <right/>
      <top style="thin">
        <color indexed="64"/>
      </top>
      <bottom/>
      <diagonal style="thin">
        <color indexed="64"/>
      </diagonal>
    </border>
    <border>
      <left style="dashed">
        <color indexed="64"/>
      </left>
      <right style="dashed">
        <color indexed="64"/>
      </right>
      <top/>
      <bottom style="thin">
        <color indexed="64"/>
      </bottom>
      <diagonal/>
    </border>
    <border diagonalDown="1">
      <left style="thin">
        <color indexed="64"/>
      </left>
      <right/>
      <top/>
      <bottom style="thin">
        <color indexed="64"/>
      </bottom>
      <diagonal style="thin">
        <color indexed="64"/>
      </diagonal>
    </border>
    <border diagonalDown="1">
      <left style="dotted">
        <color indexed="64"/>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thin">
        <color indexed="64"/>
      </left>
      <right style="dotted">
        <color indexed="64"/>
      </right>
      <top/>
      <bottom style="double">
        <color indexed="64"/>
      </bottom>
      <diagonal/>
    </border>
    <border>
      <left/>
      <right style="dotted">
        <color indexed="64"/>
      </right>
      <top/>
      <bottom style="double">
        <color indexed="64"/>
      </bottom>
      <diagonal/>
    </border>
    <border>
      <left style="dotted">
        <color indexed="64"/>
      </left>
      <right style="dotted">
        <color indexed="64"/>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2308">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wrapText="1"/>
    </xf>
    <xf numFmtId="176" fontId="5" fillId="0" borderId="0" xfId="0" applyNumberFormat="1" applyFont="1" applyAlignment="1">
      <alignment horizontal="center" vertical="center"/>
    </xf>
    <xf numFmtId="0" fontId="8" fillId="0" borderId="0" xfId="0" applyFont="1">
      <alignment vertical="center"/>
    </xf>
    <xf numFmtId="0" fontId="9" fillId="0" borderId="9" xfId="0" applyFont="1" applyBorder="1" applyAlignment="1">
      <alignment horizontal="center" vertical="center"/>
    </xf>
    <xf numFmtId="176" fontId="9" fillId="0" borderId="9" xfId="0" applyNumberFormat="1" applyFont="1" applyBorder="1" applyAlignment="1">
      <alignment horizontal="center" vertical="center"/>
    </xf>
    <xf numFmtId="178" fontId="9" fillId="0" borderId="9" xfId="0" applyNumberFormat="1" applyFont="1" applyBorder="1" applyAlignment="1">
      <alignment horizontal="center" vertical="center"/>
    </xf>
    <xf numFmtId="0" fontId="9" fillId="0" borderId="10" xfId="0" applyFont="1" applyBorder="1" applyAlignment="1">
      <alignment horizontal="center" vertical="center"/>
    </xf>
    <xf numFmtId="176" fontId="9" fillId="0" borderId="10" xfId="0" applyNumberFormat="1" applyFont="1" applyBorder="1" applyAlignment="1">
      <alignment horizontal="center" vertical="center"/>
    </xf>
    <xf numFmtId="178" fontId="9" fillId="0" borderId="10" xfId="0" applyNumberFormat="1" applyFont="1" applyBorder="1" applyAlignment="1">
      <alignment horizontal="center" vertical="center"/>
    </xf>
    <xf numFmtId="0" fontId="9" fillId="0" borderId="9" xfId="0" applyFont="1" applyBorder="1" applyAlignment="1">
      <alignment horizontal="center" vertical="center" wrapText="1"/>
    </xf>
    <xf numFmtId="0" fontId="9" fillId="0" borderId="0" xfId="0" applyFont="1" applyAlignment="1">
      <alignment horizontal="center" vertical="center"/>
    </xf>
    <xf numFmtId="176" fontId="9" fillId="0" borderId="0" xfId="0" applyNumberFormat="1" applyFont="1" applyAlignment="1">
      <alignment horizontal="center" vertical="center"/>
    </xf>
    <xf numFmtId="0" fontId="9" fillId="0" borderId="11" xfId="0" applyFont="1" applyBorder="1" applyAlignment="1">
      <alignment horizontal="center" vertical="center"/>
    </xf>
    <xf numFmtId="176" fontId="9" fillId="0" borderId="11" xfId="0" applyNumberFormat="1" applyFont="1" applyBorder="1" applyAlignment="1">
      <alignment horizontal="center" vertical="center"/>
    </xf>
    <xf numFmtId="178" fontId="9" fillId="0" borderId="11" xfId="0" applyNumberFormat="1" applyFont="1" applyBorder="1" applyAlignment="1">
      <alignment horizontal="center" vertical="center"/>
    </xf>
    <xf numFmtId="0" fontId="13" fillId="0" borderId="0" xfId="0" applyFont="1">
      <alignment vertical="center"/>
    </xf>
    <xf numFmtId="177" fontId="13" fillId="0" borderId="0" xfId="0" applyNumberFormat="1" applyFont="1">
      <alignment vertical="center"/>
    </xf>
    <xf numFmtId="0" fontId="14" fillId="0" borderId="0" xfId="0" applyFont="1">
      <alignment vertical="center"/>
    </xf>
    <xf numFmtId="0" fontId="15" fillId="0" borderId="0" xfId="0" applyFont="1">
      <alignment vertical="center"/>
    </xf>
    <xf numFmtId="177" fontId="15" fillId="0" borderId="0" xfId="0" applyNumberFormat="1" applyFont="1">
      <alignment vertical="center"/>
    </xf>
    <xf numFmtId="0" fontId="15"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14" fontId="9" fillId="0" borderId="9" xfId="0" applyNumberFormat="1" applyFont="1" applyBorder="1" applyAlignment="1">
      <alignment horizontal="center" vertical="center"/>
    </xf>
    <xf numFmtId="0" fontId="5" fillId="0" borderId="9" xfId="0" applyFont="1" applyBorder="1" applyAlignment="1">
      <alignment horizontal="center" vertical="center"/>
    </xf>
    <xf numFmtId="176" fontId="5" fillId="0" borderId="9" xfId="0" applyNumberFormat="1" applyFont="1" applyBorder="1" applyAlignment="1">
      <alignment horizontal="center" vertical="center"/>
    </xf>
    <xf numFmtId="0" fontId="6" fillId="0" borderId="9" xfId="0" applyFont="1" applyBorder="1" applyAlignment="1">
      <alignment horizontal="center" vertical="center" wrapText="1"/>
    </xf>
    <xf numFmtId="14" fontId="12" fillId="0" borderId="0" xfId="0" applyNumberFormat="1" applyFont="1" applyAlignment="1">
      <alignment horizontal="center" vertical="center"/>
    </xf>
    <xf numFmtId="178" fontId="9" fillId="0" borderId="0" xfId="0" applyNumberFormat="1" applyFont="1" applyAlignment="1">
      <alignment horizontal="center" vertical="center"/>
    </xf>
    <xf numFmtId="178" fontId="5" fillId="0" borderId="0" xfId="0" applyNumberFormat="1" applyFont="1" applyAlignment="1">
      <alignment horizontal="center" vertical="center"/>
    </xf>
    <xf numFmtId="0" fontId="10" fillId="0" borderId="9" xfId="0" applyFont="1" applyBorder="1" applyAlignment="1">
      <alignment horizontal="center" vertical="center" wrapText="1"/>
    </xf>
    <xf numFmtId="20" fontId="5" fillId="0" borderId="9" xfId="0" applyNumberFormat="1" applyFont="1" applyBorder="1" applyAlignment="1">
      <alignment horizontal="center" vertical="center"/>
    </xf>
    <xf numFmtId="179" fontId="5" fillId="0" borderId="0" xfId="0" applyNumberFormat="1" applyFont="1" applyAlignment="1">
      <alignment horizontal="center" vertical="center"/>
    </xf>
    <xf numFmtId="179" fontId="9" fillId="0" borderId="0" xfId="0" applyNumberFormat="1" applyFont="1" applyAlignment="1">
      <alignment horizontal="center" vertical="center"/>
    </xf>
    <xf numFmtId="0" fontId="23" fillId="0" borderId="0" xfId="0" applyFont="1">
      <alignment vertical="center"/>
    </xf>
    <xf numFmtId="0" fontId="25" fillId="0" borderId="0" xfId="0" applyFont="1" applyAlignment="1">
      <alignment horizontal="distributed" vertical="center"/>
    </xf>
    <xf numFmtId="0" fontId="23" fillId="0" borderId="0" xfId="0" applyFont="1" applyAlignment="1">
      <alignment horizontal="distributed" vertical="center"/>
    </xf>
    <xf numFmtId="0" fontId="24" fillId="0" borderId="16" xfId="0" applyFont="1" applyBorder="1">
      <alignment vertical="center"/>
    </xf>
    <xf numFmtId="0" fontId="24"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30" fillId="0" borderId="1" xfId="0" applyFont="1" applyBorder="1">
      <alignment vertical="center"/>
    </xf>
    <xf numFmtId="0" fontId="30" fillId="0" borderId="0" xfId="0" applyFont="1">
      <alignment vertical="center"/>
    </xf>
    <xf numFmtId="0" fontId="30" fillId="0" borderId="2" xfId="0" applyFont="1" applyBorder="1">
      <alignment vertical="center"/>
    </xf>
    <xf numFmtId="0" fontId="31" fillId="0" borderId="2" xfId="0" applyFont="1" applyBorder="1">
      <alignment vertical="center"/>
    </xf>
    <xf numFmtId="0" fontId="31" fillId="0" borderId="0" xfId="0" applyFont="1">
      <alignment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30" fillId="0" borderId="3" xfId="0" applyFont="1" applyBorder="1">
      <alignment vertical="center"/>
    </xf>
    <xf numFmtId="0" fontId="30" fillId="0" borderId="4" xfId="0" applyFont="1" applyBorder="1">
      <alignment vertical="center"/>
    </xf>
    <xf numFmtId="0" fontId="30" fillId="0" borderId="5" xfId="0" applyFont="1" applyBorder="1">
      <alignment vertical="center"/>
    </xf>
    <xf numFmtId="0" fontId="33" fillId="0" borderId="0" xfId="0" applyFont="1">
      <alignment vertical="center"/>
    </xf>
    <xf numFmtId="0" fontId="34" fillId="0" borderId="0" xfId="0" applyFont="1">
      <alignment vertical="center"/>
    </xf>
    <xf numFmtId="0" fontId="34" fillId="0" borderId="0" xfId="0" applyFont="1" applyAlignment="1">
      <alignment horizontal="right" vertical="center"/>
    </xf>
    <xf numFmtId="0" fontId="35" fillId="0" borderId="0" xfId="0" applyFont="1" applyAlignment="1">
      <alignment horizontal="left" vertical="center"/>
    </xf>
    <xf numFmtId="176" fontId="9" fillId="2" borderId="9" xfId="0" applyNumberFormat="1" applyFont="1" applyFill="1" applyBorder="1" applyAlignment="1">
      <alignment horizontal="center" vertical="center"/>
    </xf>
    <xf numFmtId="178" fontId="9" fillId="2" borderId="9" xfId="0" applyNumberFormat="1"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xf numFmtId="0" fontId="0" fillId="2" borderId="0" xfId="0" applyFill="1">
      <alignment vertical="center"/>
    </xf>
    <xf numFmtId="0" fontId="9"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176" fontId="9" fillId="3" borderId="9" xfId="0" applyNumberFormat="1" applyFont="1" applyFill="1" applyBorder="1" applyAlignment="1">
      <alignment horizontal="center" vertical="center"/>
    </xf>
    <xf numFmtId="178" fontId="9" fillId="3" borderId="9" xfId="0" applyNumberFormat="1"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9" xfId="0" applyFont="1" applyFill="1" applyBorder="1" applyAlignment="1">
      <alignment horizontal="center" vertical="center"/>
    </xf>
    <xf numFmtId="0" fontId="5" fillId="3" borderId="9" xfId="0" applyFont="1" applyFill="1" applyBorder="1" applyAlignment="1">
      <alignment horizontal="center" vertical="center"/>
    </xf>
    <xf numFmtId="176" fontId="9" fillId="4" borderId="9" xfId="0" applyNumberFormat="1" applyFont="1" applyFill="1" applyBorder="1" applyAlignment="1">
      <alignment horizontal="center" vertical="center"/>
    </xf>
    <xf numFmtId="178" fontId="9" fillId="4" borderId="9" xfId="0" applyNumberFormat="1"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9" xfId="0" applyFont="1" applyFill="1" applyBorder="1" applyAlignment="1">
      <alignment horizontal="center" vertical="center"/>
    </xf>
    <xf numFmtId="176" fontId="9" fillId="6" borderId="9" xfId="0" applyNumberFormat="1" applyFont="1" applyFill="1" applyBorder="1" applyAlignment="1">
      <alignment horizontal="center" vertical="center"/>
    </xf>
    <xf numFmtId="178" fontId="9" fillId="6" borderId="9" xfId="0" applyNumberFormat="1" applyFont="1" applyFill="1" applyBorder="1" applyAlignment="1">
      <alignment horizontal="center" vertical="center"/>
    </xf>
    <xf numFmtId="0" fontId="9" fillId="6" borderId="9" xfId="0" applyFont="1" applyFill="1" applyBorder="1" applyAlignment="1">
      <alignment horizontal="center" vertical="center" wrapText="1"/>
    </xf>
    <xf numFmtId="0" fontId="9" fillId="6" borderId="9" xfId="0" applyFont="1" applyFill="1" applyBorder="1" applyAlignment="1">
      <alignment horizontal="center" vertical="center"/>
    </xf>
    <xf numFmtId="0" fontId="5" fillId="6" borderId="9" xfId="0" applyFont="1" applyFill="1" applyBorder="1" applyAlignment="1">
      <alignment horizontal="center" vertical="center"/>
    </xf>
    <xf numFmtId="176" fontId="9" fillId="7" borderId="9" xfId="0" applyNumberFormat="1" applyFont="1" applyFill="1" applyBorder="1" applyAlignment="1">
      <alignment horizontal="center" vertical="center"/>
    </xf>
    <xf numFmtId="178" fontId="9" fillId="7" borderId="9" xfId="0" applyNumberFormat="1" applyFont="1" applyFill="1" applyBorder="1" applyAlignment="1">
      <alignment horizontal="center" vertical="center"/>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0" fontId="0" fillId="7" borderId="0" xfId="0" applyFill="1">
      <alignment vertical="center"/>
    </xf>
    <xf numFmtId="0" fontId="5" fillId="7" borderId="9" xfId="0" applyFont="1" applyFill="1" applyBorder="1" applyAlignment="1">
      <alignment horizontal="center" vertical="center"/>
    </xf>
    <xf numFmtId="0" fontId="9" fillId="8" borderId="9" xfId="0" applyFont="1" applyFill="1" applyBorder="1" applyAlignment="1">
      <alignment horizontal="center" vertical="center" wrapText="1"/>
    </xf>
    <xf numFmtId="6" fontId="9" fillId="4" borderId="9" xfId="1" applyFont="1" applyFill="1" applyBorder="1" applyAlignment="1">
      <alignment horizontal="center" vertical="center"/>
    </xf>
    <xf numFmtId="0" fontId="42" fillId="0" borderId="9" xfId="0" applyFont="1" applyBorder="1" applyAlignment="1">
      <alignment horizontal="center" vertical="center" wrapText="1"/>
    </xf>
    <xf numFmtId="0" fontId="9" fillId="9" borderId="9"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11" borderId="9" xfId="0" applyFont="1" applyFill="1" applyBorder="1" applyAlignment="1">
      <alignment horizontal="center" vertical="center" wrapText="1"/>
    </xf>
    <xf numFmtId="14" fontId="9" fillId="0" borderId="9" xfId="0" applyNumberFormat="1" applyFont="1" applyBorder="1" applyAlignment="1">
      <alignment horizontal="center" vertical="center" wrapText="1"/>
    </xf>
    <xf numFmtId="176" fontId="41" fillId="7" borderId="9" xfId="0" applyNumberFormat="1" applyFont="1" applyFill="1" applyBorder="1" applyAlignment="1">
      <alignment horizontal="center" vertical="center"/>
    </xf>
    <xf numFmtId="178" fontId="41" fillId="7" borderId="9" xfId="0" applyNumberFormat="1" applyFont="1" applyFill="1" applyBorder="1" applyAlignment="1">
      <alignment horizontal="center" vertical="center"/>
    </xf>
    <xf numFmtId="0" fontId="41" fillId="7" borderId="9" xfId="0" applyFont="1" applyFill="1" applyBorder="1" applyAlignment="1">
      <alignment horizontal="center" vertical="center" wrapText="1"/>
    </xf>
    <xf numFmtId="0" fontId="41" fillId="7" borderId="9" xfId="0" applyFont="1" applyFill="1" applyBorder="1" applyAlignment="1">
      <alignment horizontal="center" vertical="center"/>
    </xf>
    <xf numFmtId="0" fontId="9" fillId="12" borderId="9" xfId="0" applyFont="1" applyFill="1" applyBorder="1" applyAlignment="1">
      <alignment horizontal="center" vertical="center" wrapText="1"/>
    </xf>
    <xf numFmtId="0" fontId="0" fillId="0" borderId="0" xfId="0" applyAlignment="1">
      <alignment horizontal="left" vertical="center"/>
    </xf>
    <xf numFmtId="176" fontId="9" fillId="12" borderId="9" xfId="0" applyNumberFormat="1" applyFont="1" applyFill="1" applyBorder="1" applyAlignment="1">
      <alignment horizontal="center" vertical="center"/>
    </xf>
    <xf numFmtId="176" fontId="9" fillId="13" borderId="9" xfId="0" applyNumberFormat="1" applyFont="1" applyFill="1" applyBorder="1" applyAlignment="1">
      <alignment horizontal="center" vertical="center"/>
    </xf>
    <xf numFmtId="178" fontId="9" fillId="13" borderId="9" xfId="0" applyNumberFormat="1" applyFont="1" applyFill="1" applyBorder="1" applyAlignment="1">
      <alignment horizontal="center" vertical="center"/>
    </xf>
    <xf numFmtId="0" fontId="9" fillId="13" borderId="9" xfId="0" applyFont="1" applyFill="1" applyBorder="1" applyAlignment="1">
      <alignment horizontal="center" vertical="center" wrapText="1"/>
    </xf>
    <xf numFmtId="0" fontId="9" fillId="13" borderId="9" xfId="0" applyFont="1" applyFill="1" applyBorder="1" applyAlignment="1">
      <alignment horizontal="center" vertical="center"/>
    </xf>
    <xf numFmtId="0" fontId="34" fillId="0" borderId="0" xfId="0" applyFont="1" applyAlignment="1">
      <alignment horizontal="left" vertical="center"/>
    </xf>
    <xf numFmtId="0" fontId="9" fillId="7" borderId="21" xfId="0" applyFont="1" applyFill="1" applyBorder="1" applyAlignment="1">
      <alignment horizontal="center" vertical="center" wrapText="1"/>
    </xf>
    <xf numFmtId="178" fontId="9" fillId="12" borderId="9" xfId="0" applyNumberFormat="1" applyFont="1" applyFill="1" applyBorder="1" applyAlignment="1">
      <alignment horizontal="center" vertical="center"/>
    </xf>
    <xf numFmtId="0" fontId="9" fillId="12" borderId="9" xfId="0" applyFont="1" applyFill="1" applyBorder="1" applyAlignment="1">
      <alignment horizontal="center" vertical="center"/>
    </xf>
    <xf numFmtId="0" fontId="9" fillId="14" borderId="9" xfId="0" applyFont="1" applyFill="1" applyBorder="1" applyAlignment="1">
      <alignment horizontal="center" vertical="center" wrapText="1"/>
    </xf>
    <xf numFmtId="176" fontId="9" fillId="15" borderId="9" xfId="0" applyNumberFormat="1" applyFont="1" applyFill="1" applyBorder="1" applyAlignment="1">
      <alignment horizontal="center" vertical="center"/>
    </xf>
    <xf numFmtId="180" fontId="5" fillId="0" borderId="0" xfId="0" applyNumberFormat="1" applyFont="1" applyAlignment="1">
      <alignment horizontal="center" vertical="center"/>
    </xf>
    <xf numFmtId="180" fontId="9" fillId="0" borderId="0" xfId="0" applyNumberFormat="1" applyFont="1" applyAlignment="1">
      <alignment horizontal="center" vertical="center"/>
    </xf>
    <xf numFmtId="178" fontId="9" fillId="15" borderId="9" xfId="0" applyNumberFormat="1" applyFont="1" applyFill="1" applyBorder="1" applyAlignment="1">
      <alignment horizontal="center" vertical="center"/>
    </xf>
    <xf numFmtId="0" fontId="9" fillId="15" borderId="9" xfId="0" applyFont="1" applyFill="1" applyBorder="1" applyAlignment="1">
      <alignment horizontal="center" vertical="center" wrapText="1"/>
    </xf>
    <xf numFmtId="0" fontId="9" fillId="15" borderId="9" xfId="0" applyFont="1" applyFill="1" applyBorder="1" applyAlignment="1">
      <alignment horizontal="center" vertical="center"/>
    </xf>
    <xf numFmtId="178" fontId="9" fillId="0" borderId="22" xfId="0" applyNumberFormat="1" applyFont="1" applyBorder="1" applyAlignment="1">
      <alignment horizontal="center" vertical="center"/>
    </xf>
    <xf numFmtId="0" fontId="9" fillId="0" borderId="22" xfId="0" applyFont="1" applyBorder="1" applyAlignment="1">
      <alignment horizontal="center" vertical="center" wrapText="1"/>
    </xf>
    <xf numFmtId="0" fontId="9" fillId="0" borderId="22" xfId="0" applyFont="1" applyBorder="1" applyAlignment="1">
      <alignment horizontal="center" vertical="center"/>
    </xf>
    <xf numFmtId="176" fontId="9" fillId="0" borderId="22" xfId="0" applyNumberFormat="1" applyFont="1" applyBorder="1" applyAlignment="1">
      <alignment horizontal="center" vertical="center"/>
    </xf>
    <xf numFmtId="176" fontId="9" fillId="7" borderId="10" xfId="0" applyNumberFormat="1" applyFont="1" applyFill="1" applyBorder="1" applyAlignment="1">
      <alignment horizontal="center" vertical="center"/>
    </xf>
    <xf numFmtId="178" fontId="9" fillId="0" borderId="21" xfId="0" applyNumberFormat="1" applyFont="1" applyBorder="1" applyAlignment="1">
      <alignment horizontal="center" vertical="center"/>
    </xf>
    <xf numFmtId="0" fontId="9" fillId="0" borderId="21" xfId="0" applyFont="1" applyBorder="1" applyAlignment="1">
      <alignment horizontal="center" vertical="center" wrapText="1"/>
    </xf>
    <xf numFmtId="0" fontId="9" fillId="0" borderId="21" xfId="0" applyFont="1" applyBorder="1" applyAlignment="1">
      <alignment horizontal="center" vertical="center"/>
    </xf>
    <xf numFmtId="176" fontId="9" fillId="0" borderId="21" xfId="0" applyNumberFormat="1" applyFont="1" applyBorder="1" applyAlignment="1">
      <alignment horizontal="center" vertical="center"/>
    </xf>
    <xf numFmtId="176" fontId="9" fillId="12" borderId="21" xfId="0" applyNumberFormat="1" applyFont="1" applyFill="1" applyBorder="1" applyAlignment="1">
      <alignment horizontal="center" vertical="center"/>
    </xf>
    <xf numFmtId="178" fontId="9" fillId="0" borderId="27" xfId="0" applyNumberFormat="1" applyFont="1" applyBorder="1" applyAlignment="1">
      <alignment horizontal="center" vertical="center"/>
    </xf>
    <xf numFmtId="0" fontId="9" fillId="0" borderId="27" xfId="0" applyFont="1" applyBorder="1" applyAlignment="1">
      <alignment horizontal="center" vertical="center" wrapText="1"/>
    </xf>
    <xf numFmtId="0" fontId="9" fillId="0" borderId="27" xfId="0" applyFont="1" applyBorder="1" applyAlignment="1">
      <alignment horizontal="center" vertical="center"/>
    </xf>
    <xf numFmtId="176" fontId="9" fillId="0" borderId="27" xfId="0" applyNumberFormat="1" applyFont="1" applyBorder="1" applyAlignment="1">
      <alignment horizontal="center" vertical="center"/>
    </xf>
    <xf numFmtId="178" fontId="9" fillId="0" borderId="26" xfId="0" applyNumberFormat="1" applyFont="1" applyBorder="1" applyAlignment="1">
      <alignment horizontal="center" vertical="center"/>
    </xf>
    <xf numFmtId="0" fontId="9" fillId="0" borderId="26" xfId="0" applyFont="1" applyBorder="1" applyAlignment="1">
      <alignment horizontal="center" vertical="center" wrapText="1"/>
    </xf>
    <xf numFmtId="0" fontId="9" fillId="0" borderId="26" xfId="0" applyFont="1" applyBorder="1" applyAlignment="1">
      <alignment horizontal="center" vertical="center"/>
    </xf>
    <xf numFmtId="176" fontId="9" fillId="0" borderId="26" xfId="0" applyNumberFormat="1" applyFont="1" applyBorder="1" applyAlignment="1">
      <alignment horizontal="center" vertical="center"/>
    </xf>
    <xf numFmtId="178" fontId="9" fillId="12" borderId="21" xfId="0" applyNumberFormat="1" applyFont="1" applyFill="1" applyBorder="1" applyAlignment="1">
      <alignment horizontal="center" vertical="center"/>
    </xf>
    <xf numFmtId="0" fontId="9" fillId="12" borderId="21" xfId="0" applyFont="1" applyFill="1" applyBorder="1" applyAlignment="1">
      <alignment horizontal="center" vertical="center" wrapText="1"/>
    </xf>
    <xf numFmtId="0" fontId="9" fillId="12" borderId="21" xfId="0" applyFont="1" applyFill="1" applyBorder="1" applyAlignment="1">
      <alignment horizontal="center" vertical="center"/>
    </xf>
    <xf numFmtId="178" fontId="9" fillId="0" borderId="28" xfId="0" applyNumberFormat="1" applyFont="1" applyBorder="1" applyAlignment="1">
      <alignment horizontal="center" vertical="center"/>
    </xf>
    <xf numFmtId="0" fontId="9" fillId="0" borderId="28" xfId="0" applyFont="1" applyBorder="1" applyAlignment="1">
      <alignment horizontal="center" vertical="center" wrapText="1"/>
    </xf>
    <xf numFmtId="0" fontId="9" fillId="0" borderId="28" xfId="0" applyFont="1" applyBorder="1" applyAlignment="1">
      <alignment horizontal="center" vertical="center"/>
    </xf>
    <xf numFmtId="176" fontId="9" fillId="0" borderId="28" xfId="0" applyNumberFormat="1" applyFont="1" applyBorder="1" applyAlignment="1">
      <alignment horizontal="center" vertical="center"/>
    </xf>
    <xf numFmtId="0" fontId="10" fillId="0" borderId="10" xfId="0" applyFont="1" applyBorder="1" applyAlignment="1">
      <alignment horizontal="center" vertical="center" wrapText="1"/>
    </xf>
    <xf numFmtId="178" fontId="8" fillId="0" borderId="21" xfId="0" applyNumberFormat="1" applyFont="1" applyBorder="1" applyAlignment="1">
      <alignment horizontal="center" vertical="center"/>
    </xf>
    <xf numFmtId="0" fontId="51" fillId="0" borderId="21" xfId="0" applyFont="1" applyBorder="1" applyAlignment="1">
      <alignment horizontal="center" vertical="center" wrapText="1"/>
    </xf>
    <xf numFmtId="0" fontId="8" fillId="0" borderId="21" xfId="0" applyFont="1" applyBorder="1" applyAlignment="1">
      <alignment horizontal="center" vertical="center"/>
    </xf>
    <xf numFmtId="0" fontId="8" fillId="0" borderId="21" xfId="0" applyFont="1" applyBorder="1" applyAlignment="1">
      <alignment horizontal="center" vertical="center" wrapText="1"/>
    </xf>
    <xf numFmtId="176" fontId="8" fillId="0" borderId="21" xfId="0" applyNumberFormat="1" applyFont="1" applyBorder="1" applyAlignment="1">
      <alignment horizontal="center" vertical="center"/>
    </xf>
    <xf numFmtId="49" fontId="48" fillId="0" borderId="0" xfId="0" applyNumberFormat="1" applyFont="1" applyAlignment="1">
      <alignment horizontal="center" vertical="center"/>
    </xf>
    <xf numFmtId="14" fontId="48" fillId="0" borderId="0" xfId="0" applyNumberFormat="1" applyFont="1" applyAlignment="1">
      <alignment horizontal="center" vertical="center"/>
    </xf>
    <xf numFmtId="180" fontId="9" fillId="0" borderId="15" xfId="0" applyNumberFormat="1" applyFont="1" applyBorder="1" applyAlignment="1">
      <alignment horizontal="center" vertical="center"/>
    </xf>
    <xf numFmtId="180" fontId="9" fillId="0" borderId="30" xfId="0" applyNumberFormat="1" applyFont="1" applyBorder="1" applyAlignment="1">
      <alignment horizontal="center" vertical="center"/>
    </xf>
    <xf numFmtId="180" fontId="9" fillId="0" borderId="25" xfId="0" applyNumberFormat="1" applyFont="1" applyBorder="1" applyAlignment="1">
      <alignment horizontal="center" vertical="center"/>
    </xf>
    <xf numFmtId="180" fontId="5" fillId="0" borderId="15" xfId="0" applyNumberFormat="1" applyFont="1" applyBorder="1" applyAlignment="1">
      <alignment horizontal="center" vertical="center"/>
    </xf>
    <xf numFmtId="180" fontId="9" fillId="2" borderId="15" xfId="0" applyNumberFormat="1" applyFont="1" applyFill="1" applyBorder="1" applyAlignment="1">
      <alignment horizontal="center" vertical="center"/>
    </xf>
    <xf numFmtId="180" fontId="9" fillId="4" borderId="15" xfId="0" applyNumberFormat="1" applyFont="1" applyFill="1" applyBorder="1" applyAlignment="1">
      <alignment horizontal="center" vertical="center"/>
    </xf>
    <xf numFmtId="180" fontId="9" fillId="7" borderId="15" xfId="0" applyNumberFormat="1" applyFont="1" applyFill="1" applyBorder="1" applyAlignment="1">
      <alignment horizontal="center" vertical="center"/>
    </xf>
    <xf numFmtId="180" fontId="9" fillId="6" borderId="15" xfId="0" applyNumberFormat="1" applyFont="1" applyFill="1" applyBorder="1" applyAlignment="1">
      <alignment horizontal="center" vertical="center"/>
    </xf>
    <xf numFmtId="180" fontId="9" fillId="3" borderId="15" xfId="0" applyNumberFormat="1" applyFont="1" applyFill="1" applyBorder="1" applyAlignment="1">
      <alignment horizontal="center" vertical="center"/>
    </xf>
    <xf numFmtId="180" fontId="9" fillId="12" borderId="15" xfId="0" applyNumberFormat="1" applyFont="1" applyFill="1" applyBorder="1" applyAlignment="1">
      <alignment horizontal="center" vertical="center"/>
    </xf>
    <xf numFmtId="180" fontId="9" fillId="0" borderId="31" xfId="0" applyNumberFormat="1" applyFont="1" applyBorder="1" applyAlignment="1">
      <alignment horizontal="center" vertical="center"/>
    </xf>
    <xf numFmtId="180" fontId="9" fillId="13" borderId="15" xfId="0" applyNumberFormat="1" applyFont="1" applyFill="1" applyBorder="1" applyAlignment="1">
      <alignment horizontal="center" vertical="center"/>
    </xf>
    <xf numFmtId="180" fontId="41" fillId="7" borderId="15" xfId="0" applyNumberFormat="1" applyFont="1" applyFill="1" applyBorder="1" applyAlignment="1">
      <alignment horizontal="center" vertical="center"/>
    </xf>
    <xf numFmtId="180" fontId="9" fillId="0" borderId="32" xfId="0" applyNumberFormat="1" applyFont="1" applyBorder="1" applyAlignment="1">
      <alignment horizontal="center" vertical="center"/>
    </xf>
    <xf numFmtId="180" fontId="9" fillId="0" borderId="33" xfId="0" applyNumberFormat="1" applyFont="1" applyBorder="1" applyAlignment="1">
      <alignment horizontal="center" vertical="center"/>
    </xf>
    <xf numFmtId="180" fontId="8" fillId="0" borderId="31" xfId="0" applyNumberFormat="1" applyFont="1" applyBorder="1" applyAlignment="1">
      <alignment horizontal="center" vertical="center"/>
    </xf>
    <xf numFmtId="180" fontId="9" fillId="15" borderId="15" xfId="0" applyNumberFormat="1" applyFont="1" applyFill="1" applyBorder="1" applyAlignment="1">
      <alignment horizontal="center" vertical="center"/>
    </xf>
    <xf numFmtId="180" fontId="9" fillId="0" borderId="34" xfId="0" applyNumberFormat="1" applyFont="1" applyBorder="1" applyAlignment="1">
      <alignment horizontal="center" vertical="center"/>
    </xf>
    <xf numFmtId="180" fontId="9" fillId="12" borderId="31" xfId="0" applyNumberFormat="1" applyFont="1" applyFill="1" applyBorder="1" applyAlignment="1">
      <alignment horizontal="center" vertical="center"/>
    </xf>
    <xf numFmtId="180" fontId="9" fillId="0" borderId="35" xfId="0" applyNumberFormat="1" applyFont="1" applyBorder="1" applyAlignment="1">
      <alignment horizontal="center" vertical="center"/>
    </xf>
    <xf numFmtId="179" fontId="11" fillId="0" borderId="24" xfId="0" applyNumberFormat="1" applyFont="1" applyBorder="1" applyAlignment="1">
      <alignment horizontal="center" vertical="center"/>
    </xf>
    <xf numFmtId="179" fontId="9" fillId="0" borderId="24" xfId="0" applyNumberFormat="1" applyFont="1" applyBorder="1" applyAlignment="1">
      <alignment horizontal="center" vertical="center"/>
    </xf>
    <xf numFmtId="179" fontId="18" fillId="0" borderId="24" xfId="0" applyNumberFormat="1" applyFont="1" applyBorder="1" applyAlignment="1">
      <alignment horizontal="center" vertical="center"/>
    </xf>
    <xf numFmtId="179" fontId="5" fillId="0" borderId="24" xfId="0" applyNumberFormat="1" applyFont="1" applyBorder="1" applyAlignment="1">
      <alignment horizontal="center" vertical="center"/>
    </xf>
    <xf numFmtId="179" fontId="19" fillId="0" borderId="24" xfId="0" applyNumberFormat="1" applyFont="1" applyBorder="1" applyAlignment="1">
      <alignment horizontal="center" vertical="center"/>
    </xf>
    <xf numFmtId="179" fontId="36" fillId="2" borderId="24" xfId="0" applyNumberFormat="1" applyFont="1" applyFill="1" applyBorder="1" applyAlignment="1">
      <alignment horizontal="center" vertical="center"/>
    </xf>
    <xf numFmtId="179" fontId="37" fillId="2" borderId="24" xfId="0" applyNumberFormat="1" applyFont="1" applyFill="1" applyBorder="1" applyAlignment="1">
      <alignment horizontal="center" vertical="center"/>
    </xf>
    <xf numFmtId="179" fontId="18" fillId="2" borderId="24" xfId="0" applyNumberFormat="1" applyFont="1" applyFill="1" applyBorder="1" applyAlignment="1">
      <alignment horizontal="center" vertical="center"/>
    </xf>
    <xf numFmtId="179" fontId="36" fillId="0" borderId="24" xfId="0" applyNumberFormat="1" applyFont="1" applyBorder="1" applyAlignment="1">
      <alignment horizontal="center" vertical="center"/>
    </xf>
    <xf numFmtId="179" fontId="9" fillId="2" borderId="24" xfId="0" applyNumberFormat="1" applyFont="1" applyFill="1" applyBorder="1" applyAlignment="1">
      <alignment horizontal="center" vertical="center"/>
    </xf>
    <xf numFmtId="179" fontId="37" fillId="4" borderId="24" xfId="0" applyNumberFormat="1" applyFont="1" applyFill="1" applyBorder="1" applyAlignment="1">
      <alignment horizontal="center" vertical="center"/>
    </xf>
    <xf numFmtId="179" fontId="36" fillId="7" borderId="24" xfId="0" applyNumberFormat="1" applyFont="1" applyFill="1" applyBorder="1" applyAlignment="1">
      <alignment horizontal="center" vertical="center"/>
    </xf>
    <xf numFmtId="179" fontId="18" fillId="7" borderId="24" xfId="0" applyNumberFormat="1" applyFont="1" applyFill="1" applyBorder="1" applyAlignment="1">
      <alignment horizontal="center" vertical="center"/>
    </xf>
    <xf numFmtId="179" fontId="9" fillId="7" borderId="24" xfId="0" applyNumberFormat="1" applyFont="1" applyFill="1" applyBorder="1" applyAlignment="1">
      <alignment horizontal="center" vertical="center"/>
    </xf>
    <xf numFmtId="179" fontId="37" fillId="7" borderId="24" xfId="0" applyNumberFormat="1" applyFont="1" applyFill="1" applyBorder="1" applyAlignment="1">
      <alignment horizontal="center" vertical="center"/>
    </xf>
    <xf numFmtId="179" fontId="40" fillId="0" borderId="24" xfId="0" applyNumberFormat="1" applyFont="1" applyBorder="1" applyAlignment="1">
      <alignment horizontal="center" vertical="center"/>
    </xf>
    <xf numFmtId="179" fontId="40" fillId="6" borderId="24" xfId="0" applyNumberFormat="1" applyFont="1" applyFill="1" applyBorder="1" applyAlignment="1">
      <alignment horizontal="center" vertical="center"/>
    </xf>
    <xf numFmtId="179" fontId="9" fillId="3" borderId="24" xfId="0" applyNumberFormat="1" applyFont="1" applyFill="1" applyBorder="1" applyAlignment="1">
      <alignment horizontal="center" vertical="center"/>
    </xf>
    <xf numFmtId="179" fontId="41" fillId="0" borderId="24" xfId="0" applyNumberFormat="1" applyFont="1" applyBorder="1" applyAlignment="1">
      <alignment horizontal="center" vertical="center"/>
    </xf>
    <xf numFmtId="179" fontId="40" fillId="7" borderId="24" xfId="0" applyNumberFormat="1" applyFont="1" applyFill="1" applyBorder="1" applyAlignment="1">
      <alignment horizontal="center" vertical="center"/>
    </xf>
    <xf numFmtId="179" fontId="40" fillId="12" borderId="24" xfId="0" applyNumberFormat="1" applyFont="1" applyFill="1" applyBorder="1" applyAlignment="1">
      <alignment horizontal="center" vertical="center"/>
    </xf>
    <xf numFmtId="179" fontId="9" fillId="12" borderId="24" xfId="0" applyNumberFormat="1" applyFont="1" applyFill="1" applyBorder="1" applyAlignment="1">
      <alignment horizontal="center" vertical="center"/>
    </xf>
    <xf numFmtId="179" fontId="40" fillId="0" borderId="40" xfId="0" applyNumberFormat="1" applyFont="1" applyBorder="1" applyAlignment="1">
      <alignment horizontal="center" vertical="center"/>
    </xf>
    <xf numFmtId="179" fontId="40" fillId="13" borderId="24" xfId="0" applyNumberFormat="1" applyFont="1" applyFill="1" applyBorder="1" applyAlignment="1">
      <alignment horizontal="center" vertical="center"/>
    </xf>
    <xf numFmtId="179" fontId="9" fillId="0" borderId="40" xfId="0" applyNumberFormat="1" applyFont="1" applyBorder="1" applyAlignment="1">
      <alignment horizontal="center" vertical="center"/>
    </xf>
    <xf numFmtId="179" fontId="9" fillId="16" borderId="39" xfId="0" applyNumberFormat="1" applyFont="1" applyFill="1" applyBorder="1" applyAlignment="1">
      <alignment horizontal="center" vertical="center"/>
    </xf>
    <xf numFmtId="179" fontId="50" fillId="0" borderId="40" xfId="0" applyNumberFormat="1" applyFont="1" applyBorder="1" applyAlignment="1">
      <alignment horizontal="center" vertical="center"/>
    </xf>
    <xf numFmtId="179" fontId="40" fillId="0" borderId="39" xfId="0" applyNumberFormat="1" applyFont="1" applyBorder="1" applyAlignment="1">
      <alignment horizontal="center" vertical="center"/>
    </xf>
    <xf numFmtId="179" fontId="9" fillId="15" borderId="24" xfId="0" applyNumberFormat="1" applyFont="1" applyFill="1" applyBorder="1" applyAlignment="1">
      <alignment horizontal="center" vertical="center"/>
    </xf>
    <xf numFmtId="179" fontId="9" fillId="0" borderId="41" xfId="0" applyNumberFormat="1" applyFont="1" applyBorder="1" applyAlignment="1">
      <alignment horizontal="center" vertical="center"/>
    </xf>
    <xf numFmtId="179" fontId="9" fillId="12" borderId="40" xfId="0" applyNumberFormat="1" applyFont="1" applyFill="1" applyBorder="1" applyAlignment="1">
      <alignment horizontal="center" vertical="center"/>
    </xf>
    <xf numFmtId="180" fontId="0" fillId="0" borderId="25" xfId="0" applyNumberFormat="1" applyBorder="1" applyAlignment="1">
      <alignment horizontal="center" vertical="center"/>
    </xf>
    <xf numFmtId="178" fontId="0" fillId="0" borderId="10" xfId="0" applyNumberFormat="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176" fontId="0" fillId="0" borderId="10" xfId="0" applyNumberFormat="1" applyBorder="1" applyAlignment="1">
      <alignment horizontal="center" vertical="center"/>
    </xf>
    <xf numFmtId="179" fontId="8" fillId="0" borderId="24" xfId="0" applyNumberFormat="1" applyFont="1" applyBorder="1" applyAlignment="1">
      <alignment horizontal="center" vertical="center"/>
    </xf>
    <xf numFmtId="180" fontId="8" fillId="0" borderId="15" xfId="0" applyNumberFormat="1" applyFont="1" applyBorder="1" applyAlignment="1">
      <alignment horizontal="center" vertical="center"/>
    </xf>
    <xf numFmtId="178" fontId="8" fillId="0" borderId="9" xfId="0" applyNumberFormat="1" applyFont="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176" fontId="8" fillId="0" borderId="9" xfId="0" applyNumberFormat="1" applyFont="1" applyBorder="1" applyAlignment="1">
      <alignment horizontal="center" vertical="center"/>
    </xf>
    <xf numFmtId="179" fontId="9" fillId="7" borderId="38" xfId="0" applyNumberFormat="1" applyFont="1" applyFill="1" applyBorder="1" applyAlignment="1">
      <alignment horizontal="center" vertical="center"/>
    </xf>
    <xf numFmtId="180" fontId="9" fillId="0" borderId="46" xfId="0" applyNumberFormat="1" applyFont="1" applyBorder="1" applyAlignment="1">
      <alignment horizontal="center" vertical="center"/>
    </xf>
    <xf numFmtId="176" fontId="9" fillId="0" borderId="20" xfId="0" applyNumberFormat="1" applyFont="1" applyBorder="1" applyAlignment="1">
      <alignment horizontal="center" vertical="center"/>
    </xf>
    <xf numFmtId="179" fontId="46" fillId="0" borderId="42" xfId="0" applyNumberFormat="1" applyFont="1" applyBorder="1" applyAlignment="1">
      <alignment horizontal="center" vertical="center"/>
    </xf>
    <xf numFmtId="179" fontId="44" fillId="0" borderId="39" xfId="0" applyNumberFormat="1" applyFont="1" applyBorder="1" applyAlignment="1">
      <alignment horizontal="center" vertical="center"/>
    </xf>
    <xf numFmtId="179" fontId="46" fillId="0" borderId="39" xfId="0" applyNumberFormat="1" applyFont="1" applyBorder="1" applyAlignment="1">
      <alignment horizontal="center" vertical="center"/>
    </xf>
    <xf numFmtId="14" fontId="49" fillId="0" borderId="48" xfId="0" applyNumberFormat="1" applyFont="1" applyBorder="1" applyAlignment="1">
      <alignment horizontal="center" vertical="center"/>
    </xf>
    <xf numFmtId="14" fontId="48" fillId="12" borderId="49" xfId="0" applyNumberFormat="1" applyFont="1" applyFill="1" applyBorder="1" applyAlignment="1">
      <alignment horizontal="center" vertical="center"/>
    </xf>
    <xf numFmtId="14" fontId="53" fillId="0" borderId="50" xfId="0" applyNumberFormat="1" applyFont="1" applyBorder="1" applyAlignment="1">
      <alignment horizontal="center" vertical="center"/>
    </xf>
    <xf numFmtId="179" fontId="41" fillId="0" borderId="51" xfId="0" applyNumberFormat="1" applyFont="1" applyBorder="1" applyAlignment="1">
      <alignment horizontal="center" vertical="center"/>
    </xf>
    <xf numFmtId="180" fontId="9" fillId="0" borderId="52" xfId="0" applyNumberFormat="1" applyFont="1" applyBorder="1" applyAlignment="1">
      <alignment horizontal="center" vertical="center"/>
    </xf>
    <xf numFmtId="178" fontId="9" fillId="0" borderId="53" xfId="0" applyNumberFormat="1" applyFont="1" applyBorder="1" applyAlignment="1">
      <alignment horizontal="center" vertical="center"/>
    </xf>
    <xf numFmtId="0" fontId="9" fillId="0" borderId="53" xfId="0" applyFont="1" applyBorder="1" applyAlignment="1">
      <alignment horizontal="center" vertical="center" wrapText="1"/>
    </xf>
    <xf numFmtId="0" fontId="9" fillId="0" borderId="53" xfId="0" applyFont="1" applyBorder="1" applyAlignment="1">
      <alignment horizontal="center" vertical="center"/>
    </xf>
    <xf numFmtId="176" fontId="9" fillId="0" borderId="53" xfId="0" applyNumberFormat="1" applyFont="1" applyBorder="1" applyAlignment="1">
      <alignment horizontal="center" vertical="center"/>
    </xf>
    <xf numFmtId="180" fontId="9" fillId="0" borderId="55" xfId="0" applyNumberFormat="1" applyFont="1" applyBorder="1" applyAlignment="1">
      <alignment horizontal="center" vertical="center"/>
    </xf>
    <xf numFmtId="178" fontId="9" fillId="0" borderId="47" xfId="0" applyNumberFormat="1" applyFont="1" applyBorder="1" applyAlignment="1">
      <alignment horizontal="center" vertical="center"/>
    </xf>
    <xf numFmtId="176" fontId="9" fillId="0" borderId="47" xfId="0" applyNumberFormat="1" applyFont="1" applyBorder="1" applyAlignment="1">
      <alignment horizontal="center" vertical="center"/>
    </xf>
    <xf numFmtId="14" fontId="39" fillId="7" borderId="49" xfId="0" applyNumberFormat="1" applyFont="1" applyFill="1" applyBorder="1" applyAlignment="1">
      <alignment horizontal="center" vertical="center"/>
    </xf>
    <xf numFmtId="14" fontId="39" fillId="0" borderId="3" xfId="0" applyNumberFormat="1" applyFont="1" applyBorder="1" applyAlignment="1">
      <alignment horizontal="center" vertical="center"/>
    </xf>
    <xf numFmtId="179" fontId="40" fillId="0" borderId="54" xfId="0" applyNumberFormat="1" applyFont="1" applyBorder="1" applyAlignment="1">
      <alignment horizontal="center" vertical="center"/>
    </xf>
    <xf numFmtId="0" fontId="45" fillId="15" borderId="9" xfId="0" applyFont="1" applyFill="1" applyBorder="1" applyAlignment="1">
      <alignment horizontal="center" vertical="center" wrapText="1"/>
    </xf>
    <xf numFmtId="0" fontId="45" fillId="15" borderId="21" xfId="0" applyFont="1" applyFill="1" applyBorder="1" applyAlignment="1">
      <alignment horizontal="center" vertical="center" wrapText="1"/>
    </xf>
    <xf numFmtId="0" fontId="45" fillId="15" borderId="22" xfId="0" applyFont="1" applyFill="1" applyBorder="1" applyAlignment="1">
      <alignment horizontal="center" vertical="center" wrapText="1"/>
    </xf>
    <xf numFmtId="0" fontId="45" fillId="15" borderId="10" xfId="0" applyFont="1" applyFill="1" applyBorder="1" applyAlignment="1">
      <alignment horizontal="center" vertical="center" wrapText="1"/>
    </xf>
    <xf numFmtId="14" fontId="48" fillId="15" borderId="56" xfId="0" applyNumberFormat="1" applyFont="1" applyFill="1" applyBorder="1" applyAlignment="1">
      <alignment horizontal="center" vertical="center"/>
    </xf>
    <xf numFmtId="180" fontId="9" fillId="15" borderId="34" xfId="0" applyNumberFormat="1" applyFont="1" applyFill="1" applyBorder="1" applyAlignment="1">
      <alignment horizontal="center" vertical="center"/>
    </xf>
    <xf numFmtId="178" fontId="9" fillId="15" borderId="22" xfId="0" applyNumberFormat="1" applyFont="1" applyFill="1" applyBorder="1" applyAlignment="1">
      <alignment horizontal="center" vertical="center"/>
    </xf>
    <xf numFmtId="0" fontId="9" fillId="15" borderId="22" xfId="0" applyFont="1" applyFill="1" applyBorder="1" applyAlignment="1">
      <alignment horizontal="center" vertical="center" wrapText="1"/>
    </xf>
    <xf numFmtId="0" fontId="9" fillId="15" borderId="22" xfId="0" applyFont="1" applyFill="1" applyBorder="1" applyAlignment="1">
      <alignment horizontal="center" vertical="center"/>
    </xf>
    <xf numFmtId="176" fontId="9" fillId="15" borderId="22" xfId="0" applyNumberFormat="1" applyFont="1" applyFill="1" applyBorder="1" applyAlignment="1">
      <alignment horizontal="center" vertical="center"/>
    </xf>
    <xf numFmtId="180" fontId="9" fillId="0" borderId="45" xfId="0" applyNumberFormat="1" applyFont="1" applyBorder="1" applyAlignment="1">
      <alignment horizontal="center" vertical="center"/>
    </xf>
    <xf numFmtId="178" fontId="9" fillId="0" borderId="20" xfId="0" applyNumberFormat="1"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14" fontId="39" fillId="0" borderId="1" xfId="0" applyNumberFormat="1" applyFont="1" applyBorder="1" applyAlignment="1">
      <alignment horizontal="center" vertical="center"/>
    </xf>
    <xf numFmtId="179" fontId="46" fillId="0" borderId="44" xfId="0" applyNumberFormat="1" applyFont="1" applyBorder="1" applyAlignment="1">
      <alignment horizontal="center" vertical="center"/>
    </xf>
    <xf numFmtId="0" fontId="42" fillId="0" borderId="20" xfId="0" applyFont="1" applyBorder="1" applyAlignment="1">
      <alignment horizontal="center" vertical="center" wrapText="1"/>
    </xf>
    <xf numFmtId="176" fontId="0" fillId="0" borderId="9" xfId="0" applyNumberFormat="1" applyBorder="1" applyAlignment="1">
      <alignment horizontal="center" vertical="center"/>
    </xf>
    <xf numFmtId="180" fontId="9" fillId="0" borderId="72" xfId="0" applyNumberFormat="1" applyFont="1" applyBorder="1" applyAlignment="1">
      <alignment horizontal="center" vertical="center"/>
    </xf>
    <xf numFmtId="178" fontId="9" fillId="0" borderId="69" xfId="0" applyNumberFormat="1" applyFont="1" applyBorder="1" applyAlignment="1">
      <alignment horizontal="center" vertical="center"/>
    </xf>
    <xf numFmtId="0" fontId="9" fillId="0" borderId="69" xfId="0" applyFont="1" applyBorder="1" applyAlignment="1">
      <alignment horizontal="center" vertical="center" wrapText="1"/>
    </xf>
    <xf numFmtId="0" fontId="9" fillId="0" borderId="69" xfId="0" applyFont="1" applyBorder="1" applyAlignment="1">
      <alignment horizontal="center" vertical="center"/>
    </xf>
    <xf numFmtId="176" fontId="9" fillId="0" borderId="69" xfId="0" applyNumberFormat="1" applyFont="1" applyBorder="1" applyAlignment="1">
      <alignment horizontal="center" vertical="center"/>
    </xf>
    <xf numFmtId="14" fontId="39" fillId="0" borderId="73" xfId="0" applyNumberFormat="1" applyFont="1" applyBorder="1" applyAlignment="1">
      <alignment horizontal="center" vertical="center"/>
    </xf>
    <xf numFmtId="179" fontId="40" fillId="0" borderId="74" xfId="0" applyNumberFormat="1" applyFont="1" applyBorder="1" applyAlignment="1">
      <alignment horizontal="center" vertical="center"/>
    </xf>
    <xf numFmtId="180" fontId="9" fillId="0" borderId="75" xfId="0" applyNumberFormat="1" applyFont="1" applyBorder="1" applyAlignment="1">
      <alignment horizontal="center" vertical="center"/>
    </xf>
    <xf numFmtId="178" fontId="9" fillId="0" borderId="76" xfId="0" applyNumberFormat="1" applyFont="1" applyBorder="1" applyAlignment="1">
      <alignment horizontal="center" vertical="center"/>
    </xf>
    <xf numFmtId="0" fontId="9" fillId="0" borderId="76" xfId="0" applyFont="1" applyBorder="1" applyAlignment="1">
      <alignment horizontal="center" vertical="center" wrapText="1"/>
    </xf>
    <xf numFmtId="0" fontId="9" fillId="0" borderId="76" xfId="0" applyFont="1" applyBorder="1" applyAlignment="1">
      <alignment horizontal="center" vertical="center"/>
    </xf>
    <xf numFmtId="176" fontId="9" fillId="0" borderId="76" xfId="0" applyNumberFormat="1" applyFont="1" applyBorder="1" applyAlignment="1">
      <alignment horizontal="center" vertical="center"/>
    </xf>
    <xf numFmtId="0" fontId="9" fillId="0" borderId="77" xfId="0" applyFont="1" applyBorder="1" applyAlignment="1">
      <alignment horizontal="center" vertical="center"/>
    </xf>
    <xf numFmtId="0" fontId="9" fillId="0" borderId="77" xfId="0" applyFont="1" applyBorder="1" applyAlignment="1">
      <alignment horizontal="center" vertical="center" wrapText="1"/>
    </xf>
    <xf numFmtId="176" fontId="9" fillId="0" borderId="77" xfId="0" applyNumberFormat="1" applyFont="1" applyBorder="1" applyAlignment="1">
      <alignment horizontal="center" vertical="center"/>
    </xf>
    <xf numFmtId="14" fontId="48" fillId="0" borderId="70" xfId="0" applyNumberFormat="1" applyFont="1" applyBorder="1" applyAlignment="1">
      <alignment horizontal="center" vertical="center"/>
    </xf>
    <xf numFmtId="179" fontId="45" fillId="0" borderId="71" xfId="0" applyNumberFormat="1" applyFont="1" applyBorder="1" applyAlignment="1">
      <alignment horizontal="center" vertical="center"/>
    </xf>
    <xf numFmtId="14" fontId="48" fillId="0" borderId="1" xfId="0" applyNumberFormat="1" applyFont="1" applyBorder="1" applyAlignment="1">
      <alignment horizontal="center" vertical="center"/>
    </xf>
    <xf numFmtId="179" fontId="45" fillId="0" borderId="44" xfId="0" applyNumberFormat="1" applyFont="1" applyBorder="1" applyAlignment="1">
      <alignment horizontal="center" vertical="center"/>
    </xf>
    <xf numFmtId="178" fontId="9" fillId="9" borderId="9" xfId="0" applyNumberFormat="1" applyFont="1" applyFill="1" applyBorder="1" applyAlignment="1">
      <alignment horizontal="center" vertical="center"/>
    </xf>
    <xf numFmtId="0" fontId="9" fillId="9" borderId="9" xfId="0" applyFont="1" applyFill="1" applyBorder="1" applyAlignment="1">
      <alignment horizontal="center" vertical="center"/>
    </xf>
    <xf numFmtId="176" fontId="9" fillId="9" borderId="9" xfId="0" applyNumberFormat="1" applyFont="1" applyFill="1" applyBorder="1" applyAlignment="1">
      <alignment horizontal="center" vertical="center"/>
    </xf>
    <xf numFmtId="180" fontId="9" fillId="9" borderId="31" xfId="0" applyNumberFormat="1" applyFont="1" applyFill="1" applyBorder="1" applyAlignment="1">
      <alignment horizontal="center" vertical="center"/>
    </xf>
    <xf numFmtId="178" fontId="9" fillId="9" borderId="21" xfId="0" applyNumberFormat="1" applyFont="1" applyFill="1" applyBorder="1" applyAlignment="1">
      <alignment horizontal="center" vertical="center"/>
    </xf>
    <xf numFmtId="0" fontId="9" fillId="9" borderId="21" xfId="0" applyFont="1" applyFill="1" applyBorder="1" applyAlignment="1">
      <alignment horizontal="center" vertical="center" wrapText="1"/>
    </xf>
    <xf numFmtId="0" fontId="9" fillId="9" borderId="21" xfId="0" applyFont="1" applyFill="1" applyBorder="1" applyAlignment="1">
      <alignment horizontal="center" vertical="center"/>
    </xf>
    <xf numFmtId="176" fontId="9" fillId="9" borderId="21" xfId="0" applyNumberFormat="1" applyFont="1" applyFill="1" applyBorder="1" applyAlignment="1">
      <alignment horizontal="center" vertical="center"/>
    </xf>
    <xf numFmtId="179" fontId="9" fillId="9" borderId="39" xfId="0" applyNumberFormat="1" applyFont="1" applyFill="1" applyBorder="1" applyAlignment="1">
      <alignment horizontal="center" vertical="center"/>
    </xf>
    <xf numFmtId="180" fontId="9" fillId="9" borderId="25" xfId="0" applyNumberFormat="1" applyFont="1" applyFill="1" applyBorder="1" applyAlignment="1">
      <alignment horizontal="center" vertical="center"/>
    </xf>
    <xf numFmtId="178" fontId="9" fillId="9" borderId="10" xfId="0" applyNumberFormat="1" applyFont="1" applyFill="1" applyBorder="1" applyAlignment="1">
      <alignment horizontal="center" vertical="center"/>
    </xf>
    <xf numFmtId="0" fontId="9" fillId="9" borderId="10" xfId="0" applyFont="1" applyFill="1" applyBorder="1" applyAlignment="1">
      <alignment horizontal="center" vertical="center" wrapText="1"/>
    </xf>
    <xf numFmtId="0" fontId="9" fillId="9" borderId="10" xfId="0" applyFont="1" applyFill="1" applyBorder="1" applyAlignment="1">
      <alignment horizontal="center" vertical="center"/>
    </xf>
    <xf numFmtId="176" fontId="9" fillId="9" borderId="10" xfId="0" applyNumberFormat="1" applyFont="1" applyFill="1" applyBorder="1" applyAlignment="1">
      <alignment horizontal="center" vertical="center"/>
    </xf>
    <xf numFmtId="179" fontId="40" fillId="9" borderId="24" xfId="0" applyNumberFormat="1" applyFont="1" applyFill="1" applyBorder="1" applyAlignment="1">
      <alignment horizontal="center" vertical="center"/>
    </xf>
    <xf numFmtId="180" fontId="9" fillId="9" borderId="15" xfId="0" applyNumberFormat="1" applyFont="1" applyFill="1" applyBorder="1" applyAlignment="1">
      <alignment horizontal="center" vertical="center"/>
    </xf>
    <xf numFmtId="178" fontId="46" fillId="9" borderId="9" xfId="0" applyNumberFormat="1" applyFont="1" applyFill="1" applyBorder="1" applyAlignment="1">
      <alignment horizontal="center" vertical="center"/>
    </xf>
    <xf numFmtId="179" fontId="8" fillId="9" borderId="24" xfId="0" applyNumberFormat="1" applyFont="1" applyFill="1" applyBorder="1" applyAlignment="1">
      <alignment horizontal="center" vertical="center"/>
    </xf>
    <xf numFmtId="180" fontId="8" fillId="9" borderId="15" xfId="0" applyNumberFormat="1" applyFont="1" applyFill="1" applyBorder="1" applyAlignment="1">
      <alignment horizontal="center" vertical="center"/>
    </xf>
    <xf numFmtId="178" fontId="8" fillId="9" borderId="9" xfId="0" applyNumberFormat="1" applyFont="1" applyFill="1" applyBorder="1" applyAlignment="1">
      <alignment horizontal="center" vertical="center"/>
    </xf>
    <xf numFmtId="0" fontId="8" fillId="9" borderId="9" xfId="0" applyFont="1" applyFill="1" applyBorder="1" applyAlignment="1">
      <alignment horizontal="center" vertical="center" wrapText="1"/>
    </xf>
    <xf numFmtId="0" fontId="8" fillId="9" borderId="9" xfId="0" applyFont="1" applyFill="1" applyBorder="1" applyAlignment="1">
      <alignment horizontal="center" vertical="center"/>
    </xf>
    <xf numFmtId="176" fontId="8" fillId="9" borderId="9" xfId="0" applyNumberFormat="1" applyFont="1" applyFill="1" applyBorder="1" applyAlignment="1">
      <alignment horizontal="center" vertical="center"/>
    </xf>
    <xf numFmtId="179" fontId="40" fillId="9" borderId="40" xfId="0" applyNumberFormat="1" applyFont="1" applyFill="1" applyBorder="1" applyAlignment="1">
      <alignment horizontal="center" vertical="center"/>
    </xf>
    <xf numFmtId="179" fontId="9" fillId="0" borderId="51" xfId="0" applyNumberFormat="1" applyFont="1" applyBorder="1" applyAlignment="1">
      <alignment horizontal="center" vertical="center"/>
    </xf>
    <xf numFmtId="20" fontId="35" fillId="0" borderId="0" xfId="0" applyNumberFormat="1" applyFont="1" applyAlignment="1">
      <alignment horizontal="center" vertical="center"/>
    </xf>
    <xf numFmtId="0" fontId="9" fillId="0" borderId="80" xfId="0" applyFont="1" applyBorder="1" applyAlignment="1">
      <alignment horizontal="center" vertical="center" wrapText="1"/>
    </xf>
    <xf numFmtId="0" fontId="9" fillId="0" borderId="80" xfId="0" applyFont="1" applyBorder="1" applyAlignment="1">
      <alignment horizontal="center" vertical="center"/>
    </xf>
    <xf numFmtId="179" fontId="9" fillId="0" borderId="38" xfId="0" applyNumberFormat="1" applyFont="1" applyBorder="1" applyAlignment="1">
      <alignment horizontal="center" vertical="center"/>
    </xf>
    <xf numFmtId="179" fontId="9" fillId="0" borderId="39" xfId="0" applyNumberFormat="1" applyFont="1" applyBorder="1" applyAlignment="1">
      <alignment horizontal="center" vertical="center"/>
    </xf>
    <xf numFmtId="180" fontId="9" fillId="7" borderId="25" xfId="0" applyNumberFormat="1" applyFont="1" applyFill="1" applyBorder="1" applyAlignment="1">
      <alignment horizontal="center" vertical="center"/>
    </xf>
    <xf numFmtId="178" fontId="9" fillId="7" borderId="10" xfId="0" applyNumberFormat="1" applyFont="1" applyFill="1" applyBorder="1" applyAlignment="1">
      <alignment horizontal="center" vertical="center"/>
    </xf>
    <xf numFmtId="0" fontId="9" fillId="7" borderId="10" xfId="0" applyFont="1" applyFill="1" applyBorder="1" applyAlignment="1">
      <alignment horizontal="center" vertical="center" wrapText="1"/>
    </xf>
    <xf numFmtId="0" fontId="9" fillId="7" borderId="10" xfId="0" applyFont="1" applyFill="1" applyBorder="1" applyAlignment="1">
      <alignment horizontal="center" vertical="center"/>
    </xf>
    <xf numFmtId="14" fontId="48" fillId="0" borderId="81" xfId="0" applyNumberFormat="1" applyFont="1" applyBorder="1" applyAlignment="1">
      <alignment horizontal="center" vertical="center"/>
    </xf>
    <xf numFmtId="14" fontId="48" fillId="0" borderId="79" xfId="0" applyNumberFormat="1" applyFont="1" applyBorder="1" applyAlignment="1">
      <alignment horizontal="center" vertical="center"/>
    </xf>
    <xf numFmtId="14" fontId="48" fillId="0" borderId="49" xfId="0" applyNumberFormat="1" applyFont="1" applyBorder="1" applyAlignment="1">
      <alignment horizontal="center" vertical="center"/>
    </xf>
    <xf numFmtId="49" fontId="48" fillId="0" borderId="49" xfId="0" applyNumberFormat="1" applyFont="1" applyBorder="1" applyAlignment="1">
      <alignment horizontal="center" vertical="center"/>
    </xf>
    <xf numFmtId="14" fontId="17" fillId="0" borderId="49" xfId="0" applyNumberFormat="1" applyFont="1" applyBorder="1" applyAlignment="1">
      <alignment horizontal="center" vertical="center"/>
    </xf>
    <xf numFmtId="14" fontId="22" fillId="0" borderId="49" xfId="0" applyNumberFormat="1" applyFont="1" applyBorder="1" applyAlignment="1">
      <alignment horizontal="center" vertical="center"/>
    </xf>
    <xf numFmtId="14" fontId="17" fillId="2" borderId="49" xfId="0" applyNumberFormat="1" applyFont="1" applyFill="1" applyBorder="1" applyAlignment="1">
      <alignment horizontal="center" vertical="center"/>
    </xf>
    <xf numFmtId="14" fontId="52" fillId="2" borderId="49" xfId="0" applyNumberFormat="1" applyFont="1" applyFill="1" applyBorder="1" applyAlignment="1">
      <alignment horizontal="center" vertical="center"/>
    </xf>
    <xf numFmtId="14" fontId="48" fillId="2" borderId="49" xfId="0" applyNumberFormat="1" applyFont="1" applyFill="1" applyBorder="1" applyAlignment="1">
      <alignment horizontal="center" vertical="center"/>
    </xf>
    <xf numFmtId="14" fontId="52" fillId="4" borderId="49" xfId="0" applyNumberFormat="1" applyFont="1" applyFill="1" applyBorder="1" applyAlignment="1">
      <alignment horizontal="center" vertical="center"/>
    </xf>
    <xf numFmtId="14" fontId="48" fillId="4" borderId="49" xfId="0" applyNumberFormat="1" applyFont="1" applyFill="1" applyBorder="1" applyAlignment="1">
      <alignment horizontal="center" vertical="center"/>
    </xf>
    <xf numFmtId="14" fontId="17" fillId="7" borderId="49" xfId="0" applyNumberFormat="1" applyFont="1" applyFill="1" applyBorder="1" applyAlignment="1">
      <alignment horizontal="center" vertical="center"/>
    </xf>
    <xf numFmtId="14" fontId="48" fillId="7" borderId="49" xfId="0" applyNumberFormat="1" applyFont="1" applyFill="1" applyBorder="1" applyAlignment="1">
      <alignment horizontal="center" vertical="center"/>
    </xf>
    <xf numFmtId="14" fontId="48" fillId="5" borderId="49" xfId="0" applyNumberFormat="1" applyFont="1" applyFill="1" applyBorder="1" applyAlignment="1">
      <alignment horizontal="center" vertical="center"/>
    </xf>
    <xf numFmtId="14" fontId="39" fillId="0" borderId="49" xfId="0" applyNumberFormat="1" applyFont="1" applyBorder="1" applyAlignment="1">
      <alignment horizontal="center" vertical="center"/>
    </xf>
    <xf numFmtId="14" fontId="39" fillId="6" borderId="49" xfId="0" applyNumberFormat="1" applyFont="1" applyFill="1" applyBorder="1" applyAlignment="1">
      <alignment horizontal="center" vertical="center"/>
    </xf>
    <xf numFmtId="14" fontId="48" fillId="3" borderId="49" xfId="0" applyNumberFormat="1" applyFont="1" applyFill="1" applyBorder="1" applyAlignment="1">
      <alignment horizontal="center" vertical="center"/>
    </xf>
    <xf numFmtId="14" fontId="17" fillId="5" borderId="49" xfId="0" applyNumberFormat="1" applyFont="1" applyFill="1" applyBorder="1" applyAlignment="1">
      <alignment horizontal="center" vertical="center"/>
    </xf>
    <xf numFmtId="14" fontId="53" fillId="0" borderId="49" xfId="0" applyNumberFormat="1" applyFont="1" applyBorder="1" applyAlignment="1">
      <alignment horizontal="center" vertical="center"/>
    </xf>
    <xf numFmtId="14" fontId="39" fillId="12" borderId="49" xfId="0" applyNumberFormat="1" applyFont="1" applyFill="1" applyBorder="1" applyAlignment="1">
      <alignment horizontal="center" vertical="center"/>
    </xf>
    <xf numFmtId="14" fontId="39" fillId="0" borderId="48" xfId="0" applyNumberFormat="1" applyFont="1" applyBorder="1" applyAlignment="1">
      <alignment horizontal="center" vertical="center"/>
    </xf>
    <xf numFmtId="14" fontId="39" fillId="13" borderId="49" xfId="0" applyNumberFormat="1" applyFont="1" applyFill="1" applyBorder="1" applyAlignment="1">
      <alignment horizontal="center" vertical="center"/>
    </xf>
    <xf numFmtId="14" fontId="48" fillId="9" borderId="81" xfId="0" applyNumberFormat="1" applyFont="1" applyFill="1" applyBorder="1" applyAlignment="1">
      <alignment horizontal="center" vertical="center"/>
    </xf>
    <xf numFmtId="14" fontId="39" fillId="9" borderId="48" xfId="0" applyNumberFormat="1" applyFont="1" applyFill="1" applyBorder="1" applyAlignment="1">
      <alignment horizontal="center" vertical="center"/>
    </xf>
    <xf numFmtId="14" fontId="39" fillId="0" borderId="81" xfId="0" applyNumberFormat="1" applyFont="1" applyBorder="1" applyAlignment="1">
      <alignment horizontal="center" vertical="center"/>
    </xf>
    <xf numFmtId="14" fontId="48" fillId="16" borderId="81" xfId="0" applyNumberFormat="1" applyFont="1" applyFill="1" applyBorder="1" applyAlignment="1">
      <alignment horizontal="center" vertical="center"/>
    </xf>
    <xf numFmtId="14" fontId="54" fillId="9" borderId="49" xfId="0" applyNumberFormat="1" applyFont="1" applyFill="1" applyBorder="1" applyAlignment="1">
      <alignment horizontal="center" vertical="center"/>
    </xf>
    <xf numFmtId="14" fontId="48" fillId="0" borderId="48" xfId="0" applyNumberFormat="1" applyFont="1" applyBorder="1" applyAlignment="1">
      <alignment horizontal="center" vertical="center"/>
    </xf>
    <xf numFmtId="14" fontId="54" fillId="0" borderId="49" xfId="0" applyNumberFormat="1" applyFont="1" applyBorder="1" applyAlignment="1">
      <alignment horizontal="center" vertical="center"/>
    </xf>
    <xf numFmtId="14" fontId="48" fillId="15" borderId="49" xfId="0" applyNumberFormat="1" applyFont="1" applyFill="1" applyBorder="1" applyAlignment="1">
      <alignment horizontal="center" vertical="center"/>
    </xf>
    <xf numFmtId="14" fontId="48" fillId="0" borderId="82" xfId="0" applyNumberFormat="1" applyFont="1" applyBorder="1" applyAlignment="1">
      <alignment horizontal="center" vertical="center"/>
    </xf>
    <xf numFmtId="14" fontId="48" fillId="12" borderId="48" xfId="0" applyNumberFormat="1" applyFont="1" applyFill="1" applyBorder="1" applyAlignment="1">
      <alignment horizontal="center" vertical="center"/>
    </xf>
    <xf numFmtId="14" fontId="55" fillId="0" borderId="81" xfId="0" applyNumberFormat="1" applyFont="1" applyBorder="1" applyAlignment="1">
      <alignment horizontal="center" vertical="center"/>
    </xf>
    <xf numFmtId="14" fontId="39" fillId="9" borderId="49" xfId="0" applyNumberFormat="1" applyFont="1" applyFill="1" applyBorder="1" applyAlignment="1">
      <alignment horizontal="center" vertical="center"/>
    </xf>
    <xf numFmtId="14" fontId="48" fillId="7" borderId="79" xfId="0" applyNumberFormat="1" applyFont="1" applyFill="1" applyBorder="1" applyAlignment="1">
      <alignment horizontal="center" vertical="center"/>
    </xf>
    <xf numFmtId="14" fontId="39" fillId="0" borderId="83" xfId="0" applyNumberFormat="1" applyFont="1" applyBorder="1" applyAlignment="1">
      <alignment horizontal="center" vertical="center"/>
    </xf>
    <xf numFmtId="14" fontId="48" fillId="0" borderId="50" xfId="0" applyNumberFormat="1" applyFont="1" applyBorder="1" applyAlignment="1">
      <alignment horizontal="center" vertical="center"/>
    </xf>
    <xf numFmtId="180" fontId="9" fillId="12" borderId="46" xfId="0" applyNumberFormat="1" applyFont="1" applyFill="1" applyBorder="1" applyAlignment="1">
      <alignment horizontal="center" vertical="center"/>
    </xf>
    <xf numFmtId="180" fontId="9" fillId="12" borderId="84" xfId="0" applyNumberFormat="1" applyFont="1" applyFill="1" applyBorder="1" applyAlignment="1">
      <alignment horizontal="center" vertical="center"/>
    </xf>
    <xf numFmtId="178" fontId="9" fillId="12" borderId="10" xfId="0" applyNumberFormat="1" applyFont="1" applyFill="1" applyBorder="1" applyAlignment="1">
      <alignment horizontal="center" vertical="center"/>
    </xf>
    <xf numFmtId="0" fontId="9" fillId="12" borderId="10" xfId="0" applyFont="1" applyFill="1" applyBorder="1" applyAlignment="1">
      <alignment horizontal="center" vertical="center" wrapText="1"/>
    </xf>
    <xf numFmtId="0" fontId="9" fillId="12" borderId="10" xfId="0" applyFont="1" applyFill="1" applyBorder="1" applyAlignment="1">
      <alignment horizontal="center" vertical="center"/>
    </xf>
    <xf numFmtId="176" fontId="9" fillId="12" borderId="10" xfId="0" applyNumberFormat="1" applyFont="1" applyFill="1" applyBorder="1" applyAlignment="1">
      <alignment horizontal="center" vertical="center"/>
    </xf>
    <xf numFmtId="0" fontId="57" fillId="0" borderId="0" xfId="0" applyFont="1">
      <alignment vertical="center"/>
    </xf>
    <xf numFmtId="0" fontId="0" fillId="19" borderId="0" xfId="0" applyFill="1">
      <alignment vertical="center"/>
    </xf>
    <xf numFmtId="0" fontId="0" fillId="0" borderId="4" xfId="0" applyBorder="1">
      <alignment vertical="center"/>
    </xf>
    <xf numFmtId="14" fontId="39" fillId="12" borderId="48" xfId="0" applyNumberFormat="1" applyFont="1" applyFill="1" applyBorder="1" applyAlignment="1">
      <alignment horizontal="center" vertical="center"/>
    </xf>
    <xf numFmtId="179" fontId="40" fillId="12" borderId="40" xfId="0" applyNumberFormat="1" applyFont="1" applyFill="1" applyBorder="1" applyAlignment="1">
      <alignment horizontal="center" vertical="center"/>
    </xf>
    <xf numFmtId="0" fontId="56" fillId="19" borderId="0" xfId="0" applyFont="1" applyFill="1" applyAlignment="1">
      <alignment horizontal="center" vertical="center"/>
    </xf>
    <xf numFmtId="0" fontId="9" fillId="0" borderId="78" xfId="0" applyFont="1" applyBorder="1" applyAlignment="1">
      <alignment horizontal="center" vertical="center" wrapText="1"/>
    </xf>
    <xf numFmtId="0" fontId="9" fillId="0" borderId="86" xfId="0" applyFont="1" applyBorder="1" applyAlignment="1">
      <alignment horizontal="center" vertical="center" wrapText="1"/>
    </xf>
    <xf numFmtId="0" fontId="9" fillId="12" borderId="53" xfId="0" applyFont="1" applyFill="1" applyBorder="1" applyAlignment="1">
      <alignment horizontal="center" vertical="center" wrapText="1"/>
    </xf>
    <xf numFmtId="0" fontId="9" fillId="12" borderId="53" xfId="0" applyFont="1" applyFill="1" applyBorder="1" applyAlignment="1">
      <alignment horizontal="center" vertical="center"/>
    </xf>
    <xf numFmtId="180" fontId="9" fillId="12" borderId="25" xfId="0" applyNumberFormat="1" applyFont="1" applyFill="1" applyBorder="1" applyAlignment="1">
      <alignment horizontal="center" vertical="center"/>
    </xf>
    <xf numFmtId="178" fontId="9" fillId="0" borderId="90" xfId="0" applyNumberFormat="1" applyFont="1" applyBorder="1" applyAlignment="1">
      <alignment horizontal="center" vertical="center"/>
    </xf>
    <xf numFmtId="0" fontId="9" fillId="0" borderId="90" xfId="0" applyFont="1" applyBorder="1" applyAlignment="1">
      <alignment horizontal="center" vertical="center" wrapText="1"/>
    </xf>
    <xf numFmtId="0" fontId="9" fillId="0" borderId="90" xfId="0" applyFont="1" applyBorder="1" applyAlignment="1">
      <alignment horizontal="center" vertical="center"/>
    </xf>
    <xf numFmtId="178" fontId="9" fillId="0" borderId="96" xfId="0" applyNumberFormat="1" applyFont="1" applyBorder="1" applyAlignment="1">
      <alignment horizontal="center" vertical="center"/>
    </xf>
    <xf numFmtId="0" fontId="9" fillId="7" borderId="96" xfId="0" applyFont="1" applyFill="1" applyBorder="1" applyAlignment="1">
      <alignment horizontal="center" vertical="center" wrapText="1"/>
    </xf>
    <xf numFmtId="0" fontId="9" fillId="0" borderId="96" xfId="0" applyFont="1" applyBorder="1" applyAlignment="1">
      <alignment horizontal="center" vertical="center"/>
    </xf>
    <xf numFmtId="0" fontId="9" fillId="0" borderId="96" xfId="0" applyFont="1" applyBorder="1" applyAlignment="1">
      <alignment horizontal="center" vertical="center" wrapText="1"/>
    </xf>
    <xf numFmtId="0" fontId="9" fillId="7" borderId="90" xfId="0" applyFont="1" applyFill="1" applyBorder="1" applyAlignment="1">
      <alignment horizontal="center" vertical="center" wrapText="1"/>
    </xf>
    <xf numFmtId="0" fontId="9" fillId="7" borderId="90" xfId="0" applyFont="1" applyFill="1" applyBorder="1" applyAlignment="1">
      <alignment horizontal="center" vertical="center"/>
    </xf>
    <xf numFmtId="180" fontId="9" fillId="12" borderId="66" xfId="0" applyNumberFormat="1" applyFont="1" applyFill="1" applyBorder="1" applyAlignment="1">
      <alignment horizontal="center" vertical="center"/>
    </xf>
    <xf numFmtId="180" fontId="9" fillId="0" borderId="65" xfId="0" applyNumberFormat="1" applyFont="1" applyBorder="1" applyAlignment="1">
      <alignment horizontal="center" vertical="center"/>
    </xf>
    <xf numFmtId="0" fontId="9" fillId="0" borderId="100" xfId="0" applyFont="1" applyBorder="1" applyAlignment="1">
      <alignment horizontal="center" vertical="center" wrapText="1"/>
    </xf>
    <xf numFmtId="176" fontId="9" fillId="0" borderId="101" xfId="0" applyNumberFormat="1" applyFont="1" applyBorder="1" applyAlignment="1">
      <alignment horizontal="center" vertical="center"/>
    </xf>
    <xf numFmtId="178" fontId="9" fillId="17" borderId="10" xfId="0" applyNumberFormat="1" applyFont="1" applyFill="1" applyBorder="1" applyAlignment="1">
      <alignment horizontal="center" vertical="center"/>
    </xf>
    <xf numFmtId="0" fontId="9" fillId="17" borderId="9" xfId="0" applyFont="1" applyFill="1" applyBorder="1" applyAlignment="1">
      <alignment horizontal="center" vertical="center" wrapText="1"/>
    </xf>
    <xf numFmtId="0" fontId="9" fillId="17" borderId="9" xfId="0" applyFont="1" applyFill="1" applyBorder="1" applyAlignment="1">
      <alignment horizontal="center" vertical="center"/>
    </xf>
    <xf numFmtId="0" fontId="9" fillId="17" borderId="10" xfId="0" applyFont="1" applyFill="1" applyBorder="1" applyAlignment="1">
      <alignment horizontal="center" vertical="center"/>
    </xf>
    <xf numFmtId="14" fontId="39" fillId="10" borderId="81" xfId="0" applyNumberFormat="1" applyFont="1" applyFill="1" applyBorder="1" applyAlignment="1">
      <alignment horizontal="center" vertical="center"/>
    </xf>
    <xf numFmtId="179" fontId="40" fillId="10" borderId="39" xfId="0" applyNumberFormat="1" applyFont="1" applyFill="1" applyBorder="1" applyAlignment="1">
      <alignment horizontal="center" vertical="center"/>
    </xf>
    <xf numFmtId="180" fontId="9" fillId="10" borderId="25" xfId="0" applyNumberFormat="1" applyFont="1" applyFill="1" applyBorder="1" applyAlignment="1">
      <alignment horizontal="center" vertical="center"/>
    </xf>
    <xf numFmtId="178" fontId="9" fillId="10" borderId="10" xfId="0" applyNumberFormat="1" applyFont="1" applyFill="1" applyBorder="1" applyAlignment="1">
      <alignment horizontal="center" vertical="center"/>
    </xf>
    <xf numFmtId="0" fontId="9" fillId="10" borderId="10" xfId="0" applyFont="1" applyFill="1" applyBorder="1" applyAlignment="1">
      <alignment horizontal="center" vertical="center" wrapText="1"/>
    </xf>
    <xf numFmtId="0" fontId="9" fillId="10" borderId="10" xfId="0" applyFont="1" applyFill="1" applyBorder="1" applyAlignment="1">
      <alignment horizontal="center" vertical="center"/>
    </xf>
    <xf numFmtId="176" fontId="9" fillId="10" borderId="10" xfId="0" applyNumberFormat="1" applyFont="1" applyFill="1" applyBorder="1" applyAlignment="1">
      <alignment horizontal="center" vertical="center"/>
    </xf>
    <xf numFmtId="176" fontId="9" fillId="12" borderId="11" xfId="0" applyNumberFormat="1" applyFont="1" applyFill="1" applyBorder="1" applyAlignment="1">
      <alignment horizontal="center" vertical="center"/>
    </xf>
    <xf numFmtId="0" fontId="33" fillId="0" borderId="16" xfId="0" applyFont="1" applyBorder="1">
      <alignment vertical="center"/>
    </xf>
    <xf numFmtId="0" fontId="35" fillId="0" borderId="16" xfId="0" applyFont="1" applyBorder="1" applyAlignment="1">
      <alignment horizontal="left" vertical="center"/>
    </xf>
    <xf numFmtId="0" fontId="34" fillId="0" borderId="16" xfId="0" applyFont="1" applyBorder="1" applyAlignment="1">
      <alignment horizontal="left" vertical="center" wrapText="1"/>
    </xf>
    <xf numFmtId="0" fontId="27" fillId="0" borderId="0" xfId="0" applyFont="1" applyAlignment="1"/>
    <xf numFmtId="0" fontId="33" fillId="0" borderId="0" xfId="0" applyFont="1" applyAlignment="1"/>
    <xf numFmtId="177" fontId="33" fillId="0" borderId="0" xfId="0" applyNumberFormat="1" applyFont="1" applyAlignment="1"/>
    <xf numFmtId="0" fontId="4" fillId="0" borderId="0" xfId="0" applyFont="1" applyAlignment="1"/>
    <xf numFmtId="0" fontId="9" fillId="9" borderId="53" xfId="0" applyFont="1" applyFill="1" applyBorder="1" applyAlignment="1">
      <alignment horizontal="center" vertical="center"/>
    </xf>
    <xf numFmtId="176" fontId="9" fillId="9" borderId="107" xfId="0" applyNumberFormat="1" applyFont="1" applyFill="1" applyBorder="1" applyAlignment="1">
      <alignment horizontal="center" vertical="center"/>
    </xf>
    <xf numFmtId="176" fontId="9" fillId="0" borderId="109" xfId="0" applyNumberFormat="1" applyFont="1" applyBorder="1" applyAlignment="1">
      <alignment horizontal="center" vertical="center"/>
    </xf>
    <xf numFmtId="176" fontId="0" fillId="0" borderId="28" xfId="0" applyNumberFormat="1" applyBorder="1" applyAlignment="1">
      <alignment horizontal="center" vertical="center"/>
    </xf>
    <xf numFmtId="178" fontId="9" fillId="0" borderId="77" xfId="0" applyNumberFormat="1" applyFont="1" applyBorder="1" applyAlignment="1">
      <alignment horizontal="center" vertical="center"/>
    </xf>
    <xf numFmtId="0" fontId="9" fillId="0" borderId="110" xfId="0" applyFont="1" applyBorder="1" applyAlignment="1">
      <alignment horizontal="center" vertical="center" wrapText="1"/>
    </xf>
    <xf numFmtId="0" fontId="9" fillId="7" borderId="53" xfId="0" applyFont="1" applyFill="1" applyBorder="1" applyAlignment="1">
      <alignment horizontal="center" vertical="center" wrapText="1"/>
    </xf>
    <xf numFmtId="0" fontId="61" fillId="0" borderId="0" xfId="0" applyFont="1" applyAlignment="1">
      <alignment horizontal="justify" vertical="center"/>
    </xf>
    <xf numFmtId="0" fontId="62" fillId="0" borderId="0" xfId="0" applyFont="1" applyAlignment="1">
      <alignment horizontal="justify" vertical="center"/>
    </xf>
    <xf numFmtId="0" fontId="63" fillId="0" borderId="0" xfId="0" applyFont="1" applyAlignment="1">
      <alignment horizontal="right" vertical="center"/>
    </xf>
    <xf numFmtId="180" fontId="9" fillId="0" borderId="68" xfId="0" applyNumberFormat="1" applyFont="1" applyBorder="1" applyAlignment="1">
      <alignment horizontal="center" vertical="center"/>
    </xf>
    <xf numFmtId="176" fontId="9" fillId="0" borderId="96" xfId="0" applyNumberFormat="1" applyFont="1" applyBorder="1" applyAlignment="1">
      <alignment horizontal="center" vertical="center"/>
    </xf>
    <xf numFmtId="178" fontId="9" fillId="7" borderId="53" xfId="0" applyNumberFormat="1" applyFont="1" applyFill="1" applyBorder="1" applyAlignment="1">
      <alignment horizontal="center" vertical="center"/>
    </xf>
    <xf numFmtId="0" fontId="9" fillId="7" borderId="53" xfId="0" applyFont="1" applyFill="1" applyBorder="1" applyAlignment="1">
      <alignment horizontal="center" vertical="center"/>
    </xf>
    <xf numFmtId="0" fontId="9" fillId="7" borderId="53" xfId="0" applyFont="1" applyFill="1" applyBorder="1" applyAlignment="1">
      <alignment horizontal="left" vertical="center" wrapText="1"/>
    </xf>
    <xf numFmtId="0" fontId="65" fillId="0" borderId="60" xfId="0" applyFont="1" applyBorder="1" applyAlignment="1">
      <alignment vertical="center" wrapText="1"/>
    </xf>
    <xf numFmtId="0" fontId="66" fillId="0" borderId="123" xfId="0" applyFont="1" applyBorder="1" applyAlignment="1">
      <alignment vertical="center" wrapText="1"/>
    </xf>
    <xf numFmtId="0" fontId="65" fillId="0" borderId="0" xfId="0" applyFont="1" applyAlignment="1">
      <alignment horizontal="right" vertical="center" wrapText="1"/>
    </xf>
    <xf numFmtId="0" fontId="66" fillId="0" borderId="0" xfId="0" applyFont="1" applyAlignment="1">
      <alignment vertical="center" wrapText="1"/>
    </xf>
    <xf numFmtId="0" fontId="65" fillId="0" borderId="0" xfId="0" applyFont="1" applyAlignment="1">
      <alignment horizontal="justify" vertical="center" wrapText="1"/>
    </xf>
    <xf numFmtId="0" fontId="65" fillId="0" borderId="12" xfId="0" applyFont="1" applyBorder="1" applyAlignment="1">
      <alignment horizontal="right" vertical="center" wrapText="1"/>
    </xf>
    <xf numFmtId="0" fontId="66" fillId="0" borderId="12" xfId="0" applyFont="1" applyBorder="1" applyAlignment="1">
      <alignment horizontal="left" vertical="center" wrapText="1" indent="1"/>
    </xf>
    <xf numFmtId="0" fontId="65" fillId="0" borderId="12" xfId="0" applyFont="1" applyBorder="1" applyAlignment="1">
      <alignment horizontal="center" vertical="center" wrapText="1"/>
    </xf>
    <xf numFmtId="0" fontId="63" fillId="0" borderId="59" xfId="0" applyFont="1" applyBorder="1" applyAlignment="1">
      <alignment horizontal="center" vertical="center" wrapText="1"/>
    </xf>
    <xf numFmtId="180" fontId="9" fillId="0" borderId="126" xfId="0" applyNumberFormat="1" applyFont="1" applyBorder="1" applyAlignment="1">
      <alignment horizontal="center" vertical="center"/>
    </xf>
    <xf numFmtId="0" fontId="9" fillId="0" borderId="108" xfId="0" applyFont="1" applyBorder="1" applyAlignment="1">
      <alignment horizontal="center" vertical="center"/>
    </xf>
    <xf numFmtId="0" fontId="9" fillId="0" borderId="108"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7" xfId="0" applyFont="1" applyBorder="1" applyAlignment="1">
      <alignment horizontal="center" vertical="center"/>
    </xf>
    <xf numFmtId="0" fontId="9" fillId="0" borderId="138" xfId="0" applyFont="1" applyBorder="1" applyAlignment="1">
      <alignment horizontal="center" vertical="center" wrapText="1"/>
    </xf>
    <xf numFmtId="176" fontId="9" fillId="0" borderId="139" xfId="0" applyNumberFormat="1" applyFont="1" applyBorder="1" applyAlignment="1">
      <alignment horizontal="center" vertical="center"/>
    </xf>
    <xf numFmtId="180" fontId="9" fillId="9" borderId="85" xfId="0" applyNumberFormat="1" applyFont="1" applyFill="1" applyBorder="1" applyAlignment="1">
      <alignment horizontal="center" vertical="center"/>
    </xf>
    <xf numFmtId="0" fontId="9" fillId="9" borderId="69" xfId="0" applyFont="1" applyFill="1" applyBorder="1" applyAlignment="1">
      <alignment horizontal="center" vertical="center"/>
    </xf>
    <xf numFmtId="0" fontId="9" fillId="9" borderId="69" xfId="0" applyFont="1" applyFill="1" applyBorder="1" applyAlignment="1">
      <alignment horizontal="center" vertical="center" wrapText="1"/>
    </xf>
    <xf numFmtId="176" fontId="9" fillId="9" borderId="69" xfId="0" applyNumberFormat="1" applyFont="1" applyFill="1" applyBorder="1" applyAlignment="1">
      <alignment horizontal="center" vertical="center"/>
    </xf>
    <xf numFmtId="0" fontId="23" fillId="0" borderId="0" xfId="0" applyFont="1" applyAlignment="1">
      <alignment vertical="center" wrapText="1"/>
    </xf>
    <xf numFmtId="177" fontId="33" fillId="0" borderId="0" xfId="0" applyNumberFormat="1" applyFont="1">
      <alignment vertical="center"/>
    </xf>
    <xf numFmtId="0" fontId="10" fillId="0" borderId="27" xfId="0" applyFont="1" applyBorder="1" applyAlignment="1">
      <alignment horizontal="center" vertical="center" wrapText="1"/>
    </xf>
    <xf numFmtId="176" fontId="0" fillId="0" borderId="27" xfId="0" applyNumberFormat="1" applyBorder="1" applyAlignment="1">
      <alignment horizontal="center" vertical="center"/>
    </xf>
    <xf numFmtId="178" fontId="23" fillId="0" borderId="0" xfId="0" applyNumberFormat="1" applyFont="1" applyAlignment="1">
      <alignment vertical="center" wrapText="1"/>
    </xf>
    <xf numFmtId="178" fontId="23" fillId="0" borderId="0" xfId="0" applyNumberFormat="1" applyFont="1">
      <alignment vertical="center"/>
    </xf>
    <xf numFmtId="180" fontId="9" fillId="0" borderId="127" xfId="0" applyNumberFormat="1" applyFont="1" applyBorder="1" applyAlignment="1">
      <alignment horizontal="center" vertical="center"/>
    </xf>
    <xf numFmtId="0" fontId="62" fillId="0" borderId="0" xfId="0" applyFont="1">
      <alignment vertical="center"/>
    </xf>
    <xf numFmtId="0" fontId="10" fillId="0" borderId="28" xfId="0" applyFont="1" applyBorder="1" applyAlignment="1">
      <alignment horizontal="center" vertical="center" wrapText="1"/>
    </xf>
    <xf numFmtId="180" fontId="9" fillId="0" borderId="35" xfId="0" applyNumberFormat="1" applyFont="1" applyBorder="1" applyAlignment="1">
      <alignment horizontal="center" vertical="center" wrapText="1"/>
    </xf>
    <xf numFmtId="180" fontId="9" fillId="0" borderId="15" xfId="0" applyNumberFormat="1" applyFont="1" applyBorder="1" applyAlignment="1">
      <alignment horizontal="center" vertical="center" wrapText="1"/>
    </xf>
    <xf numFmtId="180" fontId="9" fillId="12" borderId="35" xfId="0" applyNumberFormat="1" applyFont="1" applyFill="1" applyBorder="1" applyAlignment="1">
      <alignment horizontal="center" vertical="center" wrapText="1"/>
    </xf>
    <xf numFmtId="180" fontId="9" fillId="0" borderId="146" xfId="0" applyNumberFormat="1" applyFont="1" applyBorder="1" applyAlignment="1">
      <alignment horizontal="center" vertical="center" wrapText="1"/>
    </xf>
    <xf numFmtId="0" fontId="9" fillId="7" borderId="47" xfId="0" applyFont="1" applyFill="1" applyBorder="1" applyAlignment="1">
      <alignment horizontal="center" vertical="center" wrapText="1"/>
    </xf>
    <xf numFmtId="180" fontId="9" fillId="0" borderId="66" xfId="0" applyNumberFormat="1" applyFont="1" applyBorder="1" applyAlignment="1">
      <alignment horizontal="center" vertical="center"/>
    </xf>
    <xf numFmtId="176" fontId="9" fillId="12" borderId="77" xfId="0" applyNumberFormat="1" applyFont="1" applyFill="1" applyBorder="1" applyAlignment="1">
      <alignment horizontal="center" vertical="center"/>
    </xf>
    <xf numFmtId="180" fontId="9" fillId="0" borderId="150" xfId="0" applyNumberFormat="1" applyFont="1" applyBorder="1" applyAlignment="1">
      <alignment horizontal="center" vertical="center"/>
    </xf>
    <xf numFmtId="178" fontId="9" fillId="0" borderId="151" xfId="0" applyNumberFormat="1" applyFont="1" applyBorder="1" applyAlignment="1">
      <alignment horizontal="center" vertical="center"/>
    </xf>
    <xf numFmtId="0" fontId="9" fillId="7" borderId="151" xfId="0" applyFont="1" applyFill="1" applyBorder="1" applyAlignment="1">
      <alignment horizontal="center" vertical="center" wrapText="1"/>
    </xf>
    <xf numFmtId="0" fontId="9" fillId="0" borderId="151" xfId="0" applyFont="1" applyBorder="1" applyAlignment="1">
      <alignment horizontal="center" vertical="center"/>
    </xf>
    <xf numFmtId="0" fontId="9" fillId="0" borderId="151" xfId="0" applyFont="1" applyBorder="1" applyAlignment="1">
      <alignment horizontal="center" vertical="center" wrapText="1"/>
    </xf>
    <xf numFmtId="0" fontId="66" fillId="0" borderId="61" xfId="0" applyFont="1" applyBorder="1" applyAlignment="1">
      <alignment vertical="center" wrapText="1"/>
    </xf>
    <xf numFmtId="0" fontId="66" fillId="0" borderId="60" xfId="0" applyFont="1" applyBorder="1" applyAlignment="1">
      <alignment vertical="center" wrapText="1"/>
    </xf>
    <xf numFmtId="180" fontId="9" fillId="0" borderId="152" xfId="0" applyNumberFormat="1" applyFont="1" applyBorder="1" applyAlignment="1">
      <alignment horizontal="center" vertical="center"/>
    </xf>
    <xf numFmtId="176" fontId="9" fillId="0" borderId="103" xfId="0" applyNumberFormat="1" applyFont="1" applyBorder="1" applyAlignment="1">
      <alignment horizontal="center" vertical="center"/>
    </xf>
    <xf numFmtId="180" fontId="9" fillId="0" borderId="154" xfId="0" applyNumberFormat="1" applyFont="1" applyBorder="1" applyAlignment="1">
      <alignment horizontal="center" vertical="center" wrapText="1"/>
    </xf>
    <xf numFmtId="0" fontId="9" fillId="0" borderId="135" xfId="0" applyFont="1" applyBorder="1" applyAlignment="1">
      <alignment horizontal="center" vertical="center" wrapText="1"/>
    </xf>
    <xf numFmtId="0" fontId="9" fillId="0" borderId="135" xfId="0" applyFont="1" applyBorder="1" applyAlignment="1">
      <alignment horizontal="center" vertical="center"/>
    </xf>
    <xf numFmtId="0" fontId="9" fillId="0" borderId="134" xfId="0" applyFont="1" applyBorder="1" applyAlignment="1">
      <alignment horizontal="center" vertical="center" wrapText="1"/>
    </xf>
    <xf numFmtId="0" fontId="0" fillId="0" borderId="60" xfId="0" applyBorder="1">
      <alignment vertical="center"/>
    </xf>
    <xf numFmtId="0" fontId="0" fillId="0" borderId="61" xfId="0" applyBorder="1">
      <alignment vertical="center"/>
    </xf>
    <xf numFmtId="0" fontId="0" fillId="0" borderId="60" xfId="0" applyBorder="1" applyAlignment="1">
      <alignment horizontal="left" vertical="center"/>
    </xf>
    <xf numFmtId="0" fontId="5" fillId="0" borderId="60" xfId="0" applyFont="1" applyBorder="1" applyAlignment="1">
      <alignment horizontal="left" vertical="center"/>
    </xf>
    <xf numFmtId="0" fontId="65" fillId="0" borderId="16" xfId="0" applyFont="1" applyBorder="1" applyAlignment="1">
      <alignment horizontal="right" vertical="center" wrapText="1"/>
    </xf>
    <xf numFmtId="0" fontId="0" fillId="0" borderId="12" xfId="0" applyBorder="1">
      <alignment vertical="center"/>
    </xf>
    <xf numFmtId="58" fontId="65" fillId="0" borderId="157" xfId="0" applyNumberFormat="1" applyFont="1" applyBorder="1" applyAlignment="1">
      <alignment horizontal="left" vertical="center" wrapText="1"/>
    </xf>
    <xf numFmtId="0" fontId="67" fillId="0" borderId="157" xfId="0" applyFont="1" applyBorder="1" applyAlignment="1">
      <alignment vertical="center" wrapText="1"/>
    </xf>
    <xf numFmtId="0" fontId="67" fillId="0" borderId="0" xfId="0" applyFont="1" applyAlignment="1">
      <alignment vertical="center" wrapText="1"/>
    </xf>
    <xf numFmtId="0" fontId="9" fillId="15" borderId="57" xfId="0" applyFont="1" applyFill="1" applyBorder="1" applyAlignment="1">
      <alignment horizontal="center" vertical="center"/>
    </xf>
    <xf numFmtId="0" fontId="9" fillId="15" borderId="58" xfId="0" applyFont="1" applyFill="1" applyBorder="1" applyAlignment="1">
      <alignment horizontal="center" vertical="center"/>
    </xf>
    <xf numFmtId="0" fontId="9" fillId="7" borderId="11" xfId="0" applyFont="1" applyFill="1" applyBorder="1" applyAlignment="1">
      <alignment horizontal="center" vertical="center"/>
    </xf>
    <xf numFmtId="0" fontId="69" fillId="0" borderId="0" xfId="0" applyFont="1" applyAlignment="1">
      <alignment horizontal="center" vertical="center"/>
    </xf>
    <xf numFmtId="176" fontId="69" fillId="0" borderId="0" xfId="0" applyNumberFormat="1" applyFont="1" applyAlignment="1">
      <alignment horizontal="center" vertical="center"/>
    </xf>
    <xf numFmtId="180" fontId="9" fillId="0" borderId="141" xfId="0" applyNumberFormat="1" applyFont="1" applyBorder="1" applyAlignment="1">
      <alignment horizontal="center" vertical="center" wrapText="1"/>
    </xf>
    <xf numFmtId="0" fontId="9" fillId="0" borderId="140" xfId="0" applyFont="1" applyBorder="1" applyAlignment="1">
      <alignment horizontal="center" vertical="center" wrapText="1"/>
    </xf>
    <xf numFmtId="0" fontId="9" fillId="0" borderId="140" xfId="0" applyFont="1" applyBorder="1" applyAlignment="1">
      <alignment horizontal="center" vertical="center"/>
    </xf>
    <xf numFmtId="176" fontId="9" fillId="0" borderId="140" xfId="0" applyNumberFormat="1" applyFont="1" applyBorder="1" applyAlignment="1">
      <alignment horizontal="center" vertical="center"/>
    </xf>
    <xf numFmtId="180" fontId="9" fillId="12" borderId="43" xfId="0" applyNumberFormat="1" applyFont="1" applyFill="1" applyBorder="1" applyAlignment="1">
      <alignment horizontal="center" vertical="center"/>
    </xf>
    <xf numFmtId="178" fontId="9" fillId="12" borderId="43" xfId="0" applyNumberFormat="1" applyFont="1" applyFill="1" applyBorder="1" applyAlignment="1">
      <alignment horizontal="center" vertical="center"/>
    </xf>
    <xf numFmtId="180" fontId="9" fillId="12" borderId="35" xfId="0" applyNumberFormat="1" applyFont="1" applyFill="1" applyBorder="1" applyAlignment="1">
      <alignment horizontal="center" vertical="center"/>
    </xf>
    <xf numFmtId="180" fontId="9" fillId="12" borderId="68" xfId="0" applyNumberFormat="1" applyFont="1" applyFill="1" applyBorder="1" applyAlignment="1">
      <alignment horizontal="center" vertical="center"/>
    </xf>
    <xf numFmtId="178" fontId="9" fillId="12" borderId="96" xfId="0" applyNumberFormat="1" applyFont="1" applyFill="1" applyBorder="1" applyAlignment="1">
      <alignment horizontal="center" vertical="center"/>
    </xf>
    <xf numFmtId="0" fontId="9" fillId="12" borderId="96" xfId="0" applyFont="1" applyFill="1" applyBorder="1" applyAlignment="1">
      <alignment horizontal="center" vertical="center" wrapText="1"/>
    </xf>
    <xf numFmtId="0" fontId="9" fillId="12" borderId="96" xfId="0" applyFont="1" applyFill="1" applyBorder="1" applyAlignment="1">
      <alignment horizontal="center" vertical="center"/>
    </xf>
    <xf numFmtId="176" fontId="0" fillId="12" borderId="96" xfId="0" applyNumberFormat="1" applyFill="1" applyBorder="1" applyAlignment="1">
      <alignment horizontal="center" vertical="center"/>
    </xf>
    <xf numFmtId="176" fontId="9" fillId="12" borderId="96" xfId="0" applyNumberFormat="1" applyFont="1" applyFill="1" applyBorder="1" applyAlignment="1">
      <alignment horizontal="center" vertical="center"/>
    </xf>
    <xf numFmtId="180" fontId="9" fillId="12" borderId="147" xfId="0" applyNumberFormat="1" applyFont="1" applyFill="1" applyBorder="1" applyAlignment="1">
      <alignment horizontal="center" vertical="center"/>
    </xf>
    <xf numFmtId="176" fontId="0" fillId="12" borderId="10" xfId="0" applyNumberFormat="1" applyFill="1" applyBorder="1" applyAlignment="1">
      <alignment horizontal="center" vertical="center"/>
    </xf>
    <xf numFmtId="0" fontId="5" fillId="0" borderId="0" xfId="0" applyFont="1" applyAlignment="1">
      <alignment horizontal="left" vertical="center"/>
    </xf>
    <xf numFmtId="0" fontId="9" fillId="12" borderId="59" xfId="0" applyFont="1" applyFill="1" applyBorder="1" applyAlignment="1">
      <alignment horizontal="center" vertical="center"/>
    </xf>
    <xf numFmtId="176" fontId="46" fillId="16" borderId="120" xfId="0" applyNumberFormat="1" applyFont="1" applyFill="1" applyBorder="1">
      <alignment vertical="center"/>
    </xf>
    <xf numFmtId="176" fontId="46" fillId="16" borderId="118" xfId="0" applyNumberFormat="1" applyFont="1" applyFill="1" applyBorder="1">
      <alignment vertical="center"/>
    </xf>
    <xf numFmtId="49" fontId="70" fillId="17" borderId="8" xfId="0" applyNumberFormat="1" applyFont="1" applyFill="1" applyBorder="1" applyAlignment="1">
      <alignment horizontal="center" vertical="center"/>
    </xf>
    <xf numFmtId="179" fontId="71" fillId="17" borderId="7" xfId="0" applyNumberFormat="1" applyFont="1" applyFill="1" applyBorder="1" applyAlignment="1">
      <alignment horizontal="center" vertical="center"/>
    </xf>
    <xf numFmtId="180" fontId="71" fillId="17" borderId="29" xfId="0" applyNumberFormat="1" applyFont="1" applyFill="1" applyBorder="1" applyAlignment="1">
      <alignment horizontal="center" vertical="center"/>
    </xf>
    <xf numFmtId="0" fontId="71" fillId="17" borderId="6" xfId="0" applyFont="1" applyFill="1" applyBorder="1" applyAlignment="1">
      <alignment horizontal="center" vertical="center"/>
    </xf>
    <xf numFmtId="0" fontId="71" fillId="17" borderId="6" xfId="0" applyFont="1" applyFill="1" applyBorder="1" applyAlignment="1">
      <alignment horizontal="center" vertical="center" wrapText="1"/>
    </xf>
    <xf numFmtId="176" fontId="71" fillId="17" borderId="6" xfId="0" applyNumberFormat="1" applyFont="1" applyFill="1" applyBorder="1" applyAlignment="1">
      <alignment horizontal="center" vertical="center" wrapText="1"/>
    </xf>
    <xf numFmtId="0" fontId="55" fillId="10" borderId="0" xfId="0" applyFont="1" applyFill="1" applyAlignment="1">
      <alignment horizontal="left" vertical="center"/>
    </xf>
    <xf numFmtId="180" fontId="9" fillId="12" borderId="160" xfId="0" applyNumberFormat="1" applyFont="1" applyFill="1" applyBorder="1" applyAlignment="1">
      <alignment horizontal="center" vertical="center"/>
    </xf>
    <xf numFmtId="180" fontId="9" fillId="0" borderId="34" xfId="0" applyNumberFormat="1" applyFont="1" applyBorder="1" applyAlignment="1">
      <alignment horizontal="center" vertical="center" wrapText="1"/>
    </xf>
    <xf numFmtId="178" fontId="9" fillId="0" borderId="111" xfId="0" applyNumberFormat="1" applyFont="1" applyBorder="1" applyAlignment="1">
      <alignment horizontal="center" vertical="center"/>
    </xf>
    <xf numFmtId="0" fontId="9" fillId="0" borderId="111" xfId="0" applyFont="1" applyBorder="1" applyAlignment="1">
      <alignment horizontal="center" vertical="center" wrapText="1"/>
    </xf>
    <xf numFmtId="0" fontId="9" fillId="0" borderId="111" xfId="0" applyFont="1" applyBorder="1" applyAlignment="1">
      <alignment horizontal="center" vertical="center"/>
    </xf>
    <xf numFmtId="176" fontId="9" fillId="0" borderId="111" xfId="0" applyNumberFormat="1" applyFont="1" applyBorder="1" applyAlignment="1">
      <alignment horizontal="center" vertical="center"/>
    </xf>
    <xf numFmtId="180" fontId="9" fillId="12" borderId="34" xfId="0" applyNumberFormat="1" applyFont="1" applyFill="1" applyBorder="1" applyAlignment="1">
      <alignment horizontal="center" vertical="center" wrapText="1"/>
    </xf>
    <xf numFmtId="178" fontId="9" fillId="12" borderId="111" xfId="0" applyNumberFormat="1" applyFont="1" applyFill="1" applyBorder="1" applyAlignment="1">
      <alignment horizontal="center" vertical="center"/>
    </xf>
    <xf numFmtId="0" fontId="9" fillId="12" borderId="111" xfId="0" applyFont="1" applyFill="1" applyBorder="1" applyAlignment="1">
      <alignment horizontal="center" vertical="center" wrapText="1"/>
    </xf>
    <xf numFmtId="0" fontId="9" fillId="12" borderId="111" xfId="0" applyFont="1" applyFill="1" applyBorder="1" applyAlignment="1">
      <alignment horizontal="center" vertical="center"/>
    </xf>
    <xf numFmtId="176" fontId="9" fillId="12" borderId="111" xfId="0" applyNumberFormat="1" applyFont="1" applyFill="1" applyBorder="1" applyAlignment="1">
      <alignment horizontal="center" vertical="center"/>
    </xf>
    <xf numFmtId="180" fontId="9" fillId="12" borderId="25" xfId="0" applyNumberFormat="1" applyFont="1" applyFill="1" applyBorder="1" applyAlignment="1">
      <alignment horizontal="center" vertical="center" wrapText="1"/>
    </xf>
    <xf numFmtId="0" fontId="10" fillId="0" borderId="77" xfId="0" applyFont="1" applyBorder="1" applyAlignment="1">
      <alignment horizontal="center" vertical="center" wrapText="1"/>
    </xf>
    <xf numFmtId="176" fontId="9" fillId="0" borderId="164" xfId="0" applyNumberFormat="1" applyFont="1" applyBorder="1" applyAlignment="1">
      <alignment horizontal="center" vertical="center"/>
    </xf>
    <xf numFmtId="180" fontId="9" fillId="0" borderId="163" xfId="0" applyNumberFormat="1" applyFont="1" applyBorder="1" applyAlignment="1">
      <alignment horizontal="center" vertical="center"/>
    </xf>
    <xf numFmtId="178" fontId="9" fillId="0" borderId="164" xfId="0" applyNumberFormat="1" applyFont="1" applyBorder="1" applyAlignment="1">
      <alignment horizontal="center" vertical="center"/>
    </xf>
    <xf numFmtId="0" fontId="9" fillId="0" borderId="164" xfId="0" applyFont="1" applyBorder="1" applyAlignment="1">
      <alignment horizontal="center" vertical="center" wrapText="1"/>
    </xf>
    <xf numFmtId="0" fontId="9" fillId="0" borderId="164" xfId="0" applyFont="1" applyBorder="1" applyAlignment="1">
      <alignment horizontal="center" vertical="center"/>
    </xf>
    <xf numFmtId="0" fontId="9" fillId="12" borderId="20" xfId="0" applyFont="1" applyFill="1" applyBorder="1" applyAlignment="1">
      <alignment horizontal="center" vertical="center"/>
    </xf>
    <xf numFmtId="180" fontId="9" fillId="12" borderId="67" xfId="0" applyNumberFormat="1" applyFont="1" applyFill="1" applyBorder="1" applyAlignment="1">
      <alignment horizontal="center" vertical="center"/>
    </xf>
    <xf numFmtId="180" fontId="9" fillId="0" borderId="167" xfId="0" applyNumberFormat="1" applyFont="1" applyBorder="1" applyAlignment="1">
      <alignment horizontal="center" vertical="center"/>
    </xf>
    <xf numFmtId="180" fontId="9" fillId="12" borderId="45" xfId="0" applyNumberFormat="1" applyFont="1" applyFill="1" applyBorder="1" applyAlignment="1">
      <alignment horizontal="center" vertical="center"/>
    </xf>
    <xf numFmtId="180" fontId="9" fillId="0" borderId="113" xfId="0" applyNumberFormat="1" applyFont="1" applyBorder="1" applyAlignment="1">
      <alignment horizontal="center" vertical="center"/>
    </xf>
    <xf numFmtId="180" fontId="9" fillId="12" borderId="172" xfId="0" applyNumberFormat="1" applyFont="1" applyFill="1" applyBorder="1" applyAlignment="1">
      <alignment horizontal="center" vertical="center"/>
    </xf>
    <xf numFmtId="178" fontId="9" fillId="12" borderId="101" xfId="0" applyNumberFormat="1" applyFont="1" applyFill="1" applyBorder="1" applyAlignment="1">
      <alignment horizontal="center" vertical="center"/>
    </xf>
    <xf numFmtId="0" fontId="9" fillId="12" borderId="101" xfId="0" applyFont="1" applyFill="1" applyBorder="1" applyAlignment="1">
      <alignment horizontal="center" vertical="center" wrapText="1"/>
    </xf>
    <xf numFmtId="0" fontId="9" fillId="12" borderId="101" xfId="0" applyFont="1" applyFill="1" applyBorder="1" applyAlignment="1">
      <alignment horizontal="center" vertical="center"/>
    </xf>
    <xf numFmtId="14" fontId="54" fillId="9" borderId="79" xfId="0" applyNumberFormat="1" applyFont="1" applyFill="1" applyBorder="1" applyAlignment="1">
      <alignment horizontal="center" vertical="center"/>
    </xf>
    <xf numFmtId="179" fontId="8" fillId="9" borderId="38" xfId="0" applyNumberFormat="1" applyFont="1" applyFill="1" applyBorder="1" applyAlignment="1">
      <alignment horizontal="center" vertical="center"/>
    </xf>
    <xf numFmtId="180" fontId="8" fillId="9" borderId="30" xfId="0" applyNumberFormat="1" applyFont="1" applyFill="1" applyBorder="1" applyAlignment="1">
      <alignment horizontal="center" vertical="center"/>
    </xf>
    <xf numFmtId="178" fontId="8" fillId="9" borderId="11" xfId="0" applyNumberFormat="1" applyFont="1" applyFill="1" applyBorder="1" applyAlignment="1">
      <alignment horizontal="center" vertical="center"/>
    </xf>
    <xf numFmtId="0" fontId="8" fillId="9" borderId="11" xfId="0" applyFont="1" applyFill="1" applyBorder="1" applyAlignment="1">
      <alignment horizontal="center" vertical="center" wrapText="1"/>
    </xf>
    <xf numFmtId="0" fontId="8" fillId="9" borderId="11" xfId="0" applyFont="1" applyFill="1" applyBorder="1" applyAlignment="1">
      <alignment horizontal="center" vertical="center"/>
    </xf>
    <xf numFmtId="176" fontId="8" fillId="9" borderId="11" xfId="0" applyNumberFormat="1" applyFont="1" applyFill="1" applyBorder="1" applyAlignment="1">
      <alignment horizontal="center" vertical="center"/>
    </xf>
    <xf numFmtId="0" fontId="9" fillId="0" borderId="173" xfId="0" applyFont="1" applyBorder="1" applyAlignment="1">
      <alignment horizontal="center" vertical="center" wrapText="1"/>
    </xf>
    <xf numFmtId="0" fontId="9" fillId="0" borderId="101" xfId="0" applyFont="1" applyBorder="1" applyAlignment="1">
      <alignment horizontal="center" vertical="center"/>
    </xf>
    <xf numFmtId="176" fontId="9" fillId="0" borderId="90" xfId="0" applyNumberFormat="1" applyFont="1" applyBorder="1" applyAlignment="1">
      <alignment horizontal="center" vertical="center"/>
    </xf>
    <xf numFmtId="0" fontId="0" fillId="14" borderId="124" xfId="0" applyFill="1" applyBorder="1" applyAlignment="1">
      <alignment horizontal="center" vertical="center"/>
    </xf>
    <xf numFmtId="55" fontId="56" fillId="14" borderId="124" xfId="0" applyNumberFormat="1" applyFont="1" applyFill="1" applyBorder="1" applyAlignment="1">
      <alignment horizontal="center" vertical="center"/>
    </xf>
    <xf numFmtId="0" fontId="9" fillId="12" borderId="164" xfId="0" applyFont="1" applyFill="1" applyBorder="1" applyAlignment="1">
      <alignment horizontal="center" vertical="center" wrapText="1"/>
    </xf>
    <xf numFmtId="180" fontId="9" fillId="0" borderId="115" xfId="0" applyNumberFormat="1" applyFont="1" applyBorder="1" applyAlignment="1">
      <alignment horizontal="center" vertical="center" wrapText="1"/>
    </xf>
    <xf numFmtId="0" fontId="10" fillId="0" borderId="90" xfId="0" applyFont="1" applyBorder="1" applyAlignment="1">
      <alignment horizontal="center" vertical="center" wrapText="1"/>
    </xf>
    <xf numFmtId="176" fontId="9" fillId="0" borderId="176" xfId="0" applyNumberFormat="1" applyFont="1" applyBorder="1" applyAlignment="1">
      <alignment horizontal="center" vertical="center"/>
    </xf>
    <xf numFmtId="180" fontId="9" fillId="0" borderId="67" xfId="0" applyNumberFormat="1" applyFont="1" applyBorder="1" applyAlignment="1">
      <alignment horizontal="center" vertical="center"/>
    </xf>
    <xf numFmtId="180" fontId="9" fillId="0" borderId="160" xfId="0" applyNumberFormat="1" applyFont="1" applyBorder="1" applyAlignment="1">
      <alignment horizontal="center" vertical="center"/>
    </xf>
    <xf numFmtId="178" fontId="9" fillId="12" borderId="20" xfId="0" applyNumberFormat="1" applyFont="1" applyFill="1" applyBorder="1" applyAlignment="1">
      <alignment horizontal="center" vertical="center"/>
    </xf>
    <xf numFmtId="0" fontId="9" fillId="12" borderId="20" xfId="0" applyFont="1" applyFill="1" applyBorder="1" applyAlignment="1">
      <alignment horizontal="center" vertical="center" wrapText="1"/>
    </xf>
    <xf numFmtId="176" fontId="9" fillId="12" borderId="20" xfId="0" applyNumberFormat="1" applyFont="1" applyFill="1" applyBorder="1" applyAlignment="1">
      <alignment horizontal="center" vertical="center"/>
    </xf>
    <xf numFmtId="180" fontId="9" fillId="0" borderId="163" xfId="0" applyNumberFormat="1" applyFont="1" applyBorder="1" applyAlignment="1">
      <alignment horizontal="center" vertical="center" wrapText="1"/>
    </xf>
    <xf numFmtId="0" fontId="0" fillId="0" borderId="124" xfId="0" applyBorder="1" applyAlignment="1">
      <alignment horizontal="center" vertical="center"/>
    </xf>
    <xf numFmtId="0" fontId="0" fillId="0" borderId="124" xfId="0" applyBorder="1">
      <alignment vertical="center"/>
    </xf>
    <xf numFmtId="0" fontId="0" fillId="0" borderId="125" xfId="0" applyBorder="1">
      <alignment vertical="center"/>
    </xf>
    <xf numFmtId="14" fontId="48" fillId="0" borderId="180" xfId="0" applyNumberFormat="1" applyFont="1" applyBorder="1" applyAlignment="1">
      <alignment horizontal="center" vertical="center"/>
    </xf>
    <xf numFmtId="179" fontId="9" fillId="0" borderId="181" xfId="0" applyNumberFormat="1" applyFont="1" applyBorder="1" applyAlignment="1">
      <alignment horizontal="center" vertical="center"/>
    </xf>
    <xf numFmtId="180" fontId="9" fillId="0" borderId="182" xfId="0" applyNumberFormat="1" applyFont="1" applyBorder="1" applyAlignment="1">
      <alignment horizontal="center" vertical="center"/>
    </xf>
    <xf numFmtId="178" fontId="9" fillId="0" borderId="183" xfId="0" applyNumberFormat="1" applyFont="1" applyBorder="1" applyAlignment="1">
      <alignment horizontal="center" vertical="center"/>
    </xf>
    <xf numFmtId="0" fontId="9" fillId="0" borderId="183" xfId="0" applyFont="1" applyBorder="1" applyAlignment="1">
      <alignment horizontal="center" vertical="center" wrapText="1"/>
    </xf>
    <xf numFmtId="0" fontId="9" fillId="0" borderId="183" xfId="0" applyFont="1" applyBorder="1" applyAlignment="1">
      <alignment horizontal="center" vertical="center"/>
    </xf>
    <xf numFmtId="176" fontId="9" fillId="0" borderId="183" xfId="0" applyNumberFormat="1" applyFont="1" applyBorder="1" applyAlignment="1">
      <alignment horizontal="center" vertical="center"/>
    </xf>
    <xf numFmtId="176" fontId="9" fillId="0" borderId="194" xfId="0" applyNumberFormat="1" applyFont="1" applyBorder="1" applyAlignment="1">
      <alignment horizontal="center" vertical="center"/>
    </xf>
    <xf numFmtId="176" fontId="9" fillId="12" borderId="198" xfId="0" applyNumberFormat="1" applyFont="1" applyFill="1" applyBorder="1" applyAlignment="1">
      <alignment horizontal="center" vertical="center"/>
    </xf>
    <xf numFmtId="176" fontId="9" fillId="12" borderId="194" xfId="0" applyNumberFormat="1" applyFont="1" applyFill="1" applyBorder="1" applyAlignment="1">
      <alignment horizontal="center" vertical="center"/>
    </xf>
    <xf numFmtId="176" fontId="0" fillId="0" borderId="24" xfId="0" applyNumberFormat="1" applyBorder="1" applyAlignment="1">
      <alignment horizontal="left" vertical="center"/>
    </xf>
    <xf numFmtId="0" fontId="0" fillId="0" borderId="24" xfId="0" applyBorder="1" applyAlignment="1">
      <alignment horizontal="left" vertical="center"/>
    </xf>
    <xf numFmtId="0" fontId="3" fillId="0" borderId="24" xfId="0" applyFont="1" applyBorder="1" applyAlignment="1">
      <alignment horizontal="left" vertical="center"/>
    </xf>
    <xf numFmtId="0" fontId="8" fillId="0" borderId="24" xfId="0" applyFont="1" applyBorder="1" applyAlignment="1">
      <alignment horizontal="left" vertical="center"/>
    </xf>
    <xf numFmtId="14" fontId="3" fillId="0" borderId="24" xfId="0" applyNumberFormat="1" applyFont="1" applyBorder="1" applyAlignment="1">
      <alignment horizontal="left" vertical="center"/>
    </xf>
    <xf numFmtId="0" fontId="20" fillId="0" borderId="24" xfId="0" applyFont="1" applyBorder="1" applyAlignment="1">
      <alignment horizontal="left" vertical="center"/>
    </xf>
    <xf numFmtId="0" fontId="21" fillId="0" borderId="24" xfId="0" applyFont="1" applyBorder="1" applyAlignment="1">
      <alignment horizontal="left" vertical="center"/>
    </xf>
    <xf numFmtId="0" fontId="20" fillId="0" borderId="24" xfId="0" applyFont="1" applyBorder="1" applyAlignment="1">
      <alignment horizontal="left" vertical="center" wrapText="1"/>
    </xf>
    <xf numFmtId="0" fontId="0" fillId="2" borderId="24" xfId="0" applyFill="1" applyBorder="1" applyAlignment="1">
      <alignment horizontal="left" vertical="center"/>
    </xf>
    <xf numFmtId="0" fontId="38" fillId="2" borderId="24" xfId="0" applyFont="1" applyFill="1" applyBorder="1" applyAlignment="1">
      <alignment horizontal="left" vertical="center"/>
    </xf>
    <xf numFmtId="0" fontId="0" fillId="7" borderId="24" xfId="0" applyFill="1" applyBorder="1" applyAlignment="1">
      <alignment horizontal="left" vertical="center"/>
    </xf>
    <xf numFmtId="0" fontId="20" fillId="7" borderId="24" xfId="0" applyFont="1" applyFill="1" applyBorder="1" applyAlignment="1">
      <alignment horizontal="left" vertical="center"/>
    </xf>
    <xf numFmtId="0" fontId="20" fillId="2" borderId="24" xfId="0" applyFont="1" applyFill="1" applyBorder="1" applyAlignment="1">
      <alignment horizontal="left" vertical="center"/>
    </xf>
    <xf numFmtId="176" fontId="3" fillId="0" borderId="24" xfId="0" applyNumberFormat="1" applyFont="1" applyBorder="1" applyAlignment="1">
      <alignment horizontal="left" vertical="center"/>
    </xf>
    <xf numFmtId="0" fontId="44" fillId="0" borderId="24" xfId="0" applyFont="1" applyBorder="1" applyAlignment="1">
      <alignment horizontal="left" vertical="center"/>
    </xf>
    <xf numFmtId="0" fontId="44" fillId="0" borderId="24" xfId="0" applyFont="1" applyBorder="1" applyAlignment="1">
      <alignment horizontal="center" vertical="center"/>
    </xf>
    <xf numFmtId="0" fontId="47" fillId="0" borderId="24" xfId="0" applyFont="1" applyBorder="1" applyAlignment="1">
      <alignment horizontal="left" vertical="center"/>
    </xf>
    <xf numFmtId="0" fontId="0" fillId="0" borderId="24" xfId="0" applyBorder="1">
      <alignment vertical="center"/>
    </xf>
    <xf numFmtId="0" fontId="44" fillId="0" borderId="24" xfId="0" applyFont="1" applyBorder="1" applyAlignment="1">
      <alignment horizontal="left" vertical="center" wrapText="1"/>
    </xf>
    <xf numFmtId="56" fontId="44" fillId="0" borderId="24" xfId="0" applyNumberFormat="1" applyFont="1" applyBorder="1" applyAlignment="1">
      <alignment vertical="center" wrapText="1"/>
    </xf>
    <xf numFmtId="56" fontId="44" fillId="0" borderId="24" xfId="0" applyNumberFormat="1" applyFont="1" applyBorder="1" applyAlignment="1">
      <alignment horizontal="left" vertical="center" wrapText="1"/>
    </xf>
    <xf numFmtId="0" fontId="0" fillId="0" borderId="162" xfId="0" applyBorder="1" applyAlignment="1">
      <alignment horizontal="left" vertical="center"/>
    </xf>
    <xf numFmtId="0" fontId="0" fillId="0" borderId="39" xfId="0" applyBorder="1" applyAlignment="1">
      <alignment horizontal="left" vertical="center"/>
    </xf>
    <xf numFmtId="0" fontId="3" fillId="0" borderId="177" xfId="0" applyFont="1" applyBorder="1" applyAlignment="1">
      <alignment horizontal="center" vertical="center"/>
    </xf>
    <xf numFmtId="55" fontId="56" fillId="0" borderId="124" xfId="0" applyNumberFormat="1" applyFont="1" applyBorder="1" applyAlignment="1">
      <alignment horizontal="center" vertical="center"/>
    </xf>
    <xf numFmtId="55" fontId="56" fillId="14" borderId="124" xfId="0" applyNumberFormat="1" applyFont="1" applyFill="1" applyBorder="1" applyAlignment="1">
      <alignment horizontal="center" vertical="center" wrapText="1"/>
    </xf>
    <xf numFmtId="55" fontId="56" fillId="14" borderId="125" xfId="0" applyNumberFormat="1" applyFont="1" applyFill="1" applyBorder="1" applyAlignment="1">
      <alignment horizontal="center" vertical="center"/>
    </xf>
    <xf numFmtId="55" fontId="56" fillId="14" borderId="91" xfId="0" applyNumberFormat="1" applyFont="1" applyFill="1" applyBorder="1" applyAlignment="1">
      <alignment horizontal="center" vertical="center" wrapText="1"/>
    </xf>
    <xf numFmtId="55" fontId="73" fillId="14" borderId="94" xfId="0" applyNumberFormat="1" applyFont="1" applyFill="1" applyBorder="1" applyAlignment="1">
      <alignment horizontal="center" vertical="center" wrapText="1"/>
    </xf>
    <xf numFmtId="55" fontId="56" fillId="14" borderId="87" xfId="0" applyNumberFormat="1" applyFont="1" applyFill="1" applyBorder="1" applyAlignment="1">
      <alignment horizontal="center" vertical="center"/>
    </xf>
    <xf numFmtId="55" fontId="56" fillId="14" borderId="91" xfId="0" applyNumberFormat="1" applyFont="1" applyFill="1" applyBorder="1">
      <alignment vertical="center"/>
    </xf>
    <xf numFmtId="55" fontId="56" fillId="14" borderId="136" xfId="0" applyNumberFormat="1" applyFont="1" applyFill="1" applyBorder="1">
      <alignment vertical="center"/>
    </xf>
    <xf numFmtId="0" fontId="56" fillId="14" borderId="124" xfId="0" applyFont="1" applyFill="1" applyBorder="1" applyAlignment="1">
      <alignment horizontal="center" vertical="center"/>
    </xf>
    <xf numFmtId="0" fontId="0" fillId="14" borderId="124" xfId="0" applyFill="1" applyBorder="1" applyAlignment="1">
      <alignment horizontal="right" vertical="center"/>
    </xf>
    <xf numFmtId="55" fontId="68" fillId="14" borderId="94" xfId="0" applyNumberFormat="1" applyFont="1" applyFill="1" applyBorder="1" applyAlignment="1">
      <alignment horizontal="center" vertical="center"/>
    </xf>
    <xf numFmtId="0" fontId="56" fillId="14" borderId="91" xfId="0" applyFont="1" applyFill="1" applyBorder="1" applyAlignment="1">
      <alignment horizontal="center" vertical="center" wrapText="1"/>
    </xf>
    <xf numFmtId="0" fontId="0" fillId="14" borderId="91" xfId="0" applyFill="1" applyBorder="1" applyAlignment="1">
      <alignment vertical="center" wrapText="1"/>
    </xf>
    <xf numFmtId="0" fontId="0" fillId="14" borderId="136" xfId="0" applyFill="1" applyBorder="1" applyAlignment="1">
      <alignment horizontal="center" vertical="center"/>
    </xf>
    <xf numFmtId="55" fontId="56" fillId="14" borderId="104" xfId="0" applyNumberFormat="1" applyFont="1" applyFill="1" applyBorder="1" applyAlignment="1">
      <alignment horizontal="center" vertical="center"/>
    </xf>
    <xf numFmtId="55" fontId="55" fillId="14" borderId="124" xfId="0" applyNumberFormat="1" applyFont="1" applyFill="1" applyBorder="1" applyAlignment="1">
      <alignment horizontal="center" vertical="center" wrapText="1"/>
    </xf>
    <xf numFmtId="55" fontId="56" fillId="14" borderId="94" xfId="0" applyNumberFormat="1" applyFont="1" applyFill="1" applyBorder="1">
      <alignment vertical="center"/>
    </xf>
    <xf numFmtId="0" fontId="56" fillId="0" borderId="87" xfId="0" applyFont="1" applyBorder="1" applyAlignment="1">
      <alignment horizontal="center" vertical="center" wrapText="1"/>
    </xf>
    <xf numFmtId="0" fontId="0" fillId="0" borderId="91" xfId="0" applyBorder="1" applyAlignment="1">
      <alignment horizontal="center" vertical="center"/>
    </xf>
    <xf numFmtId="0" fontId="0" fillId="0" borderId="91" xfId="0" applyBorder="1">
      <alignment vertical="center"/>
    </xf>
    <xf numFmtId="0" fontId="0" fillId="0" borderId="87" xfId="0" applyBorder="1" applyAlignment="1">
      <alignment horizontal="center" vertical="center"/>
    </xf>
    <xf numFmtId="0" fontId="59" fillId="0" borderId="91" xfId="0" applyFont="1" applyBorder="1" applyAlignment="1">
      <alignment vertical="center" wrapText="1"/>
    </xf>
    <xf numFmtId="0" fontId="0" fillId="0" borderId="94" xfId="0" applyBorder="1" applyAlignment="1">
      <alignment horizontal="center" vertical="center"/>
    </xf>
    <xf numFmtId="0" fontId="0" fillId="0" borderId="94" xfId="0" applyBorder="1">
      <alignment vertical="center"/>
    </xf>
    <xf numFmtId="0" fontId="0" fillId="0" borderId="91" xfId="0" applyBorder="1" applyAlignment="1">
      <alignment horizontal="center" vertical="top"/>
    </xf>
    <xf numFmtId="0" fontId="0" fillId="0" borderId="91" xfId="0" applyBorder="1" applyAlignment="1">
      <alignment horizontal="right" vertical="top"/>
    </xf>
    <xf numFmtId="0" fontId="60" fillId="0" borderId="91" xfId="0" applyFont="1" applyBorder="1" applyAlignment="1">
      <alignment horizontal="center" vertical="center"/>
    </xf>
    <xf numFmtId="0" fontId="0" fillId="0" borderId="91" xfId="0" applyBorder="1" applyAlignment="1">
      <alignment horizontal="right" vertical="center"/>
    </xf>
    <xf numFmtId="0" fontId="47" fillId="0" borderId="94" xfId="0" applyFont="1" applyBorder="1" applyAlignment="1">
      <alignment horizontal="center" vertical="center"/>
    </xf>
    <xf numFmtId="55" fontId="56" fillId="0" borderId="130" xfId="0" applyNumberFormat="1" applyFont="1" applyBorder="1" applyAlignment="1">
      <alignment horizontal="center" vertical="center"/>
    </xf>
    <xf numFmtId="14" fontId="9" fillId="0" borderId="65" xfId="0" applyNumberFormat="1" applyFont="1" applyBorder="1" applyAlignment="1">
      <alignment horizontal="center" vertical="center"/>
    </xf>
    <xf numFmtId="180" fontId="9" fillId="17" borderId="25" xfId="0" applyNumberFormat="1" applyFont="1" applyFill="1" applyBorder="1" applyAlignment="1">
      <alignment horizontal="center" vertical="center"/>
    </xf>
    <xf numFmtId="176" fontId="9" fillId="17" borderId="10" xfId="0" applyNumberFormat="1" applyFont="1" applyFill="1" applyBorder="1" applyAlignment="1">
      <alignment horizontal="center" vertical="center"/>
    </xf>
    <xf numFmtId="0" fontId="45" fillId="9" borderId="10" xfId="0" applyFont="1" applyFill="1" applyBorder="1" applyAlignment="1">
      <alignment horizontal="center" vertical="center" wrapText="1"/>
    </xf>
    <xf numFmtId="180" fontId="9" fillId="9" borderId="52" xfId="0" applyNumberFormat="1" applyFont="1" applyFill="1" applyBorder="1" applyAlignment="1">
      <alignment horizontal="center" vertical="center"/>
    </xf>
    <xf numFmtId="178" fontId="9" fillId="9" borderId="53" xfId="0" applyNumberFormat="1" applyFont="1" applyFill="1" applyBorder="1" applyAlignment="1">
      <alignment horizontal="center" vertical="center"/>
    </xf>
    <xf numFmtId="0" fontId="45" fillId="9" borderId="53" xfId="0" applyFont="1" applyFill="1" applyBorder="1" applyAlignment="1">
      <alignment horizontal="center" vertical="center" wrapText="1"/>
    </xf>
    <xf numFmtId="176" fontId="9" fillId="12" borderId="101" xfId="0" applyNumberFormat="1" applyFont="1" applyFill="1" applyBorder="1" applyAlignment="1">
      <alignment horizontal="center" vertical="center"/>
    </xf>
    <xf numFmtId="180" fontId="74" fillId="0" borderId="15" xfId="0" applyNumberFormat="1" applyFont="1" applyBorder="1" applyAlignment="1">
      <alignment horizontal="center" vertical="center"/>
    </xf>
    <xf numFmtId="178" fontId="74" fillId="0" borderId="9" xfId="0" applyNumberFormat="1" applyFont="1" applyBorder="1" applyAlignment="1">
      <alignment horizontal="center" vertical="center"/>
    </xf>
    <xf numFmtId="0" fontId="74" fillId="0" borderId="9" xfId="0" applyFont="1" applyBorder="1" applyAlignment="1">
      <alignment horizontal="center" vertical="center" wrapText="1"/>
    </xf>
    <xf numFmtId="0" fontId="74" fillId="0" borderId="9" xfId="0" applyFont="1" applyBorder="1" applyAlignment="1">
      <alignment horizontal="center" vertical="center"/>
    </xf>
    <xf numFmtId="176" fontId="74" fillId="0" borderId="9" xfId="0" applyNumberFormat="1" applyFont="1" applyBorder="1" applyAlignment="1">
      <alignment horizontal="center" vertical="center"/>
    </xf>
    <xf numFmtId="180" fontId="74" fillId="0" borderId="46" xfId="0" applyNumberFormat="1" applyFont="1" applyBorder="1" applyAlignment="1">
      <alignment horizontal="center" vertical="center"/>
    </xf>
    <xf numFmtId="0" fontId="75" fillId="0" borderId="9" xfId="0" applyFont="1" applyBorder="1" applyAlignment="1">
      <alignment horizontal="center" vertical="center" wrapText="1"/>
    </xf>
    <xf numFmtId="178" fontId="74" fillId="0" borderId="10" xfId="0" applyNumberFormat="1" applyFont="1" applyBorder="1" applyAlignment="1">
      <alignment horizontal="center" vertical="center"/>
    </xf>
    <xf numFmtId="0" fontId="74" fillId="0" borderId="10" xfId="0" applyFont="1" applyBorder="1" applyAlignment="1">
      <alignment horizontal="center" vertical="center" wrapText="1"/>
    </xf>
    <xf numFmtId="0" fontId="74" fillId="0" borderId="10" xfId="0" applyFont="1" applyBorder="1" applyAlignment="1">
      <alignment horizontal="center" vertical="center"/>
    </xf>
    <xf numFmtId="180" fontId="74" fillId="0" borderId="166" xfId="0" applyNumberFormat="1" applyFont="1" applyBorder="1" applyAlignment="1">
      <alignment horizontal="center" vertical="center"/>
    </xf>
    <xf numFmtId="178" fontId="74" fillId="0" borderId="164" xfId="0" applyNumberFormat="1" applyFont="1" applyBorder="1" applyAlignment="1">
      <alignment horizontal="center" vertical="center"/>
    </xf>
    <xf numFmtId="0" fontId="74" fillId="0" borderId="164" xfId="0" applyFont="1" applyBorder="1" applyAlignment="1">
      <alignment horizontal="center" vertical="center" wrapText="1"/>
    </xf>
    <xf numFmtId="0" fontId="74" fillId="0" borderId="164" xfId="0" applyFont="1" applyBorder="1" applyAlignment="1">
      <alignment horizontal="center" vertical="center"/>
    </xf>
    <xf numFmtId="176" fontId="74" fillId="0" borderId="164" xfId="0" applyNumberFormat="1" applyFont="1" applyBorder="1" applyAlignment="1">
      <alignment horizontal="center" vertical="center"/>
    </xf>
    <xf numFmtId="176" fontId="9" fillId="0" borderId="198" xfId="0" applyNumberFormat="1" applyFont="1" applyBorder="1" applyAlignment="1">
      <alignment horizontal="center" vertical="center"/>
    </xf>
    <xf numFmtId="180" fontId="9" fillId="21" borderId="163" xfId="0" applyNumberFormat="1" applyFont="1" applyFill="1" applyBorder="1" applyAlignment="1">
      <alignment horizontal="center" vertical="center"/>
    </xf>
    <xf numFmtId="178" fontId="9" fillId="21" borderId="164" xfId="0" applyNumberFormat="1" applyFont="1" applyFill="1" applyBorder="1" applyAlignment="1">
      <alignment horizontal="center" vertical="center"/>
    </xf>
    <xf numFmtId="0" fontId="9" fillId="21" borderId="164" xfId="0" applyFont="1" applyFill="1" applyBorder="1" applyAlignment="1">
      <alignment horizontal="center" vertical="center" wrapText="1"/>
    </xf>
    <xf numFmtId="0" fontId="9" fillId="21" borderId="164" xfId="0" applyFont="1" applyFill="1" applyBorder="1" applyAlignment="1">
      <alignment horizontal="center" vertical="center"/>
    </xf>
    <xf numFmtId="176" fontId="9" fillId="21" borderId="164" xfId="0" applyNumberFormat="1" applyFont="1" applyFill="1" applyBorder="1" applyAlignment="1">
      <alignment horizontal="center" vertical="center"/>
    </xf>
    <xf numFmtId="14" fontId="76" fillId="0" borderId="88" xfId="0" applyNumberFormat="1" applyFont="1" applyBorder="1" applyAlignment="1">
      <alignment horizontal="center" vertical="center"/>
    </xf>
    <xf numFmtId="14" fontId="77" fillId="12" borderId="1" xfId="0" applyNumberFormat="1" applyFont="1" applyFill="1" applyBorder="1" applyAlignment="1">
      <alignment horizontal="center" vertical="center"/>
    </xf>
    <xf numFmtId="14" fontId="76" fillId="18" borderId="79" xfId="0" applyNumberFormat="1" applyFont="1" applyFill="1" applyBorder="1" applyAlignment="1">
      <alignment horizontal="center" vertical="center"/>
    </xf>
    <xf numFmtId="14" fontId="76" fillId="18" borderId="81" xfId="0" applyNumberFormat="1" applyFont="1" applyFill="1" applyBorder="1" applyAlignment="1">
      <alignment horizontal="center" vertical="center"/>
    </xf>
    <xf numFmtId="14" fontId="77" fillId="0" borderId="1" xfId="0" applyNumberFormat="1" applyFont="1" applyBorder="1" applyAlignment="1">
      <alignment horizontal="center" vertical="center"/>
    </xf>
    <xf numFmtId="14" fontId="76" fillId="0" borderId="49" xfId="0" applyNumberFormat="1" applyFont="1" applyBorder="1" applyAlignment="1">
      <alignment horizontal="center" vertical="center"/>
    </xf>
    <xf numFmtId="14" fontId="77" fillId="12" borderId="49" xfId="0" applyNumberFormat="1" applyFont="1" applyFill="1" applyBorder="1" applyAlignment="1">
      <alignment horizontal="center" vertical="center"/>
    </xf>
    <xf numFmtId="14" fontId="76" fillId="0" borderId="81" xfId="0" applyNumberFormat="1" applyFont="1" applyBorder="1" applyAlignment="1">
      <alignment horizontal="center" vertical="center"/>
    </xf>
    <xf numFmtId="14" fontId="76" fillId="0" borderId="95" xfId="0" applyNumberFormat="1" applyFont="1" applyBorder="1" applyAlignment="1">
      <alignment horizontal="center" vertical="center"/>
    </xf>
    <xf numFmtId="14" fontId="76" fillId="12" borderId="81" xfId="0" applyNumberFormat="1" applyFont="1" applyFill="1" applyBorder="1" applyAlignment="1">
      <alignment horizontal="center" vertical="center"/>
    </xf>
    <xf numFmtId="14" fontId="76" fillId="17" borderId="81" xfId="0" applyNumberFormat="1" applyFont="1" applyFill="1" applyBorder="1" applyAlignment="1">
      <alignment horizontal="center" vertical="center"/>
    </xf>
    <xf numFmtId="14" fontId="76" fillId="0" borderId="79" xfId="0" applyNumberFormat="1" applyFont="1" applyBorder="1" applyAlignment="1">
      <alignment horizontal="center" vertical="center"/>
    </xf>
    <xf numFmtId="14" fontId="77" fillId="0" borderId="165" xfId="0" applyNumberFormat="1" applyFont="1" applyBorder="1" applyAlignment="1">
      <alignment horizontal="center" vertical="center"/>
    </xf>
    <xf numFmtId="14" fontId="77" fillId="12" borderId="0" xfId="0" applyNumberFormat="1" applyFont="1" applyFill="1" applyAlignment="1">
      <alignment horizontal="center" vertical="center"/>
    </xf>
    <xf numFmtId="14" fontId="78" fillId="0" borderId="0" xfId="0" applyNumberFormat="1" applyFont="1" applyAlignment="1">
      <alignment horizontal="center" vertical="center"/>
    </xf>
    <xf numFmtId="14" fontId="76" fillId="0" borderId="97" xfId="0" applyNumberFormat="1" applyFont="1" applyBorder="1" applyAlignment="1">
      <alignment horizontal="center" vertical="center"/>
    </xf>
    <xf numFmtId="14" fontId="77" fillId="12" borderId="98" xfId="0" applyNumberFormat="1" applyFont="1" applyFill="1" applyBorder="1" applyAlignment="1">
      <alignment horizontal="center" vertical="center"/>
    </xf>
    <xf numFmtId="14" fontId="77" fillId="0" borderId="23" xfId="0" applyNumberFormat="1" applyFont="1" applyBorder="1" applyAlignment="1">
      <alignment horizontal="center" vertical="center"/>
    </xf>
    <xf numFmtId="14" fontId="76" fillId="0" borderId="106" xfId="0" applyNumberFormat="1" applyFont="1" applyBorder="1" applyAlignment="1">
      <alignment horizontal="center" vertical="center"/>
    </xf>
    <xf numFmtId="14" fontId="76" fillId="0" borderId="41" xfId="0" applyNumberFormat="1" applyFont="1" applyBorder="1" applyAlignment="1">
      <alignment horizontal="center" vertical="center"/>
    </xf>
    <xf numFmtId="14" fontId="77" fillId="12" borderId="60" xfId="0" applyNumberFormat="1" applyFont="1" applyFill="1" applyBorder="1" applyAlignment="1">
      <alignment horizontal="center" vertical="center"/>
    </xf>
    <xf numFmtId="14" fontId="76" fillId="0" borderId="99" xfId="0" applyNumberFormat="1" applyFont="1" applyBorder="1" applyAlignment="1">
      <alignment horizontal="center" vertical="center"/>
    </xf>
    <xf numFmtId="14" fontId="77" fillId="12" borderId="81" xfId="0" applyNumberFormat="1" applyFont="1" applyFill="1" applyBorder="1" applyAlignment="1">
      <alignment horizontal="center" vertical="center"/>
    </xf>
    <xf numFmtId="14" fontId="77" fillId="12" borderId="79" xfId="0" applyNumberFormat="1" applyFont="1" applyFill="1" applyBorder="1" applyAlignment="1">
      <alignment horizontal="center" vertical="center"/>
    </xf>
    <xf numFmtId="14" fontId="77" fillId="0" borderId="56" xfId="0" applyNumberFormat="1" applyFont="1" applyBorder="1" applyAlignment="1">
      <alignment horizontal="center" vertical="center"/>
    </xf>
    <xf numFmtId="14" fontId="77" fillId="0" borderId="170" xfId="0" applyNumberFormat="1" applyFont="1" applyBorder="1" applyAlignment="1">
      <alignment horizontal="center" vertical="center"/>
    </xf>
    <xf numFmtId="14" fontId="77" fillId="12" borderId="106" xfId="0" applyNumberFormat="1" applyFont="1" applyFill="1" applyBorder="1" applyAlignment="1">
      <alignment horizontal="center" vertical="center"/>
    </xf>
    <xf numFmtId="14" fontId="76" fillId="0" borderId="169" xfId="0" applyNumberFormat="1" applyFont="1" applyBorder="1" applyAlignment="1">
      <alignment horizontal="center" vertical="center"/>
    </xf>
    <xf numFmtId="14" fontId="77" fillId="0" borderId="95" xfId="0" applyNumberFormat="1" applyFont="1" applyBorder="1" applyAlignment="1">
      <alignment horizontal="center" vertical="center"/>
    </xf>
    <xf numFmtId="14" fontId="77" fillId="12" borderId="88" xfId="0" applyNumberFormat="1" applyFont="1" applyFill="1" applyBorder="1" applyAlignment="1">
      <alignment horizontal="center" vertical="center"/>
    </xf>
    <xf numFmtId="14" fontId="77" fillId="0" borderId="49" xfId="0" applyNumberFormat="1" applyFont="1" applyBorder="1" applyAlignment="1">
      <alignment horizontal="center" vertical="center"/>
    </xf>
    <xf numFmtId="14" fontId="76" fillId="0" borderId="50" xfId="0" applyNumberFormat="1" applyFont="1" applyBorder="1" applyAlignment="1">
      <alignment horizontal="center" vertical="center"/>
    </xf>
    <xf numFmtId="14" fontId="77" fillId="12" borderId="95" xfId="0" applyNumberFormat="1" applyFont="1" applyFill="1" applyBorder="1" applyAlignment="1">
      <alignment horizontal="center" vertical="center"/>
    </xf>
    <xf numFmtId="14" fontId="77" fillId="21" borderId="161" xfId="0" applyNumberFormat="1" applyFont="1" applyFill="1" applyBorder="1" applyAlignment="1">
      <alignment horizontal="center" vertical="center"/>
    </xf>
    <xf numFmtId="14" fontId="79" fillId="0" borderId="49" xfId="0" applyNumberFormat="1" applyFont="1" applyBorder="1" applyAlignment="1">
      <alignment horizontal="center" vertical="center"/>
    </xf>
    <xf numFmtId="14" fontId="80" fillId="0" borderId="49" xfId="0" applyNumberFormat="1" applyFont="1" applyBorder="1" applyAlignment="1">
      <alignment horizontal="center" vertical="center"/>
    </xf>
    <xf numFmtId="14" fontId="76" fillId="0" borderId="56" xfId="0" applyNumberFormat="1" applyFont="1" applyBorder="1" applyAlignment="1">
      <alignment horizontal="center" vertical="center"/>
    </xf>
    <xf numFmtId="14" fontId="76" fillId="12" borderId="49" xfId="0" applyNumberFormat="1" applyFont="1" applyFill="1" applyBorder="1" applyAlignment="1">
      <alignment horizontal="center" vertical="center"/>
    </xf>
    <xf numFmtId="14" fontId="79" fillId="0" borderId="165" xfId="0" applyNumberFormat="1" applyFont="1" applyBorder="1" applyAlignment="1">
      <alignment horizontal="center" vertical="center"/>
    </xf>
    <xf numFmtId="14" fontId="77" fillId="0" borderId="79" xfId="0" applyNumberFormat="1" applyFont="1" applyBorder="1" applyAlignment="1">
      <alignment horizontal="center" vertical="center"/>
    </xf>
    <xf numFmtId="14" fontId="76" fillId="20" borderId="17" xfId="0" applyNumberFormat="1" applyFont="1" applyFill="1" applyBorder="1" applyAlignment="1">
      <alignment horizontal="center" vertical="center"/>
    </xf>
    <xf numFmtId="14" fontId="76" fillId="20" borderId="3" xfId="0" applyNumberFormat="1" applyFont="1" applyFill="1" applyBorder="1" applyAlignment="1">
      <alignment horizontal="center" vertical="center"/>
    </xf>
    <xf numFmtId="14" fontId="76" fillId="20" borderId="178" xfId="0" applyNumberFormat="1" applyFont="1" applyFill="1" applyBorder="1" applyAlignment="1">
      <alignment horizontal="center" vertical="center" wrapText="1"/>
    </xf>
    <xf numFmtId="14" fontId="76" fillId="20" borderId="137" xfId="0" applyNumberFormat="1" applyFont="1" applyFill="1" applyBorder="1" applyAlignment="1">
      <alignment horizontal="center" vertical="center" wrapText="1"/>
    </xf>
    <xf numFmtId="14" fontId="76" fillId="20" borderId="1" xfId="0" applyNumberFormat="1" applyFont="1" applyFill="1" applyBorder="1" applyAlignment="1">
      <alignment horizontal="center" vertical="center"/>
    </xf>
    <xf numFmtId="14" fontId="76" fillId="0" borderId="83" xfId="0" applyNumberFormat="1" applyFont="1" applyBorder="1" applyAlignment="1">
      <alignment horizontal="center" vertical="center"/>
    </xf>
    <xf numFmtId="14" fontId="77" fillId="0" borderId="143" xfId="0" applyNumberFormat="1" applyFont="1" applyBorder="1" applyAlignment="1">
      <alignment horizontal="center" vertical="center"/>
    </xf>
    <xf numFmtId="14" fontId="76" fillId="20" borderId="133" xfId="0" applyNumberFormat="1" applyFont="1" applyFill="1" applyBorder="1" applyAlignment="1">
      <alignment horizontal="center" vertical="center" wrapText="1"/>
    </xf>
    <xf numFmtId="14" fontId="76" fillId="0" borderId="148" xfId="0" applyNumberFormat="1" applyFont="1" applyBorder="1" applyAlignment="1">
      <alignment horizontal="center" vertical="center"/>
    </xf>
    <xf numFmtId="14" fontId="79" fillId="0" borderId="82" xfId="0" applyNumberFormat="1" applyFont="1" applyBorder="1" applyAlignment="1">
      <alignment horizontal="center" vertical="center"/>
    </xf>
    <xf numFmtId="14" fontId="77" fillId="20" borderId="70" xfId="0" applyNumberFormat="1" applyFont="1" applyFill="1" applyBorder="1" applyAlignment="1">
      <alignment horizontal="center" vertical="center"/>
    </xf>
    <xf numFmtId="14" fontId="76" fillId="20" borderId="49" xfId="0" applyNumberFormat="1" applyFont="1" applyFill="1" applyBorder="1" applyAlignment="1">
      <alignment horizontal="center" vertical="center"/>
    </xf>
    <xf numFmtId="14" fontId="76" fillId="20" borderId="48" xfId="0" applyNumberFormat="1" applyFont="1" applyFill="1" applyBorder="1" applyAlignment="1">
      <alignment horizontal="center" vertical="center"/>
    </xf>
    <xf numFmtId="14" fontId="76" fillId="0" borderId="137" xfId="0" applyNumberFormat="1" applyFont="1" applyBorder="1" applyAlignment="1">
      <alignment horizontal="center" vertical="center"/>
    </xf>
    <xf numFmtId="14" fontId="76" fillId="0" borderId="3" xfId="0" applyNumberFormat="1" applyFont="1" applyBorder="1" applyAlignment="1">
      <alignment horizontal="center" vertical="center"/>
    </xf>
    <xf numFmtId="14" fontId="76" fillId="20" borderId="178" xfId="0" applyNumberFormat="1" applyFont="1" applyFill="1" applyBorder="1" applyAlignment="1">
      <alignment horizontal="center" vertical="center"/>
    </xf>
    <xf numFmtId="14" fontId="76" fillId="0" borderId="114" xfId="0" applyNumberFormat="1" applyFont="1" applyBorder="1" applyAlignment="1">
      <alignment horizontal="center" vertical="center"/>
    </xf>
    <xf numFmtId="14" fontId="77" fillId="0" borderId="81" xfId="0" applyNumberFormat="1" applyFont="1" applyBorder="1" applyAlignment="1">
      <alignment horizontal="center" vertical="center"/>
    </xf>
    <xf numFmtId="14" fontId="77" fillId="12" borderId="142" xfId="0" applyNumberFormat="1" applyFont="1" applyFill="1" applyBorder="1" applyAlignment="1">
      <alignment horizontal="center" vertical="center"/>
    </xf>
    <xf numFmtId="14" fontId="78" fillId="12" borderId="83" xfId="0" applyNumberFormat="1" applyFont="1" applyFill="1" applyBorder="1" applyAlignment="1">
      <alignment horizontal="center" vertical="center"/>
    </xf>
    <xf numFmtId="14" fontId="80" fillId="0" borderId="142" xfId="0" applyNumberFormat="1" applyFont="1" applyBorder="1" applyAlignment="1">
      <alignment horizontal="center" vertical="center"/>
    </xf>
    <xf numFmtId="14" fontId="77" fillId="12" borderId="83" xfId="0" applyNumberFormat="1" applyFont="1" applyFill="1" applyBorder="1" applyAlignment="1">
      <alignment horizontal="center" vertical="center"/>
    </xf>
    <xf numFmtId="14" fontId="78" fillId="0" borderId="83" xfId="0" applyNumberFormat="1" applyFont="1" applyBorder="1" applyAlignment="1">
      <alignment horizontal="center" vertical="center"/>
    </xf>
    <xf numFmtId="14" fontId="77" fillId="0" borderId="82" xfId="0" applyNumberFormat="1" applyFont="1" applyBorder="1" applyAlignment="1">
      <alignment horizontal="center" vertical="center"/>
    </xf>
    <xf numFmtId="14" fontId="78" fillId="0" borderId="154" xfId="0" applyNumberFormat="1" applyFont="1" applyBorder="1" applyAlignment="1">
      <alignment horizontal="center" vertical="center"/>
    </xf>
    <xf numFmtId="14" fontId="78" fillId="12" borderId="82" xfId="0" applyNumberFormat="1" applyFont="1" applyFill="1" applyBorder="1" applyAlignment="1">
      <alignment horizontal="center" vertical="center"/>
    </xf>
    <xf numFmtId="14" fontId="78" fillId="12" borderId="81" xfId="0" applyNumberFormat="1" applyFont="1" applyFill="1" applyBorder="1" applyAlignment="1">
      <alignment horizontal="center" vertical="center"/>
    </xf>
    <xf numFmtId="179" fontId="81" fillId="0" borderId="39" xfId="0" applyNumberFormat="1" applyFont="1" applyBorder="1" applyAlignment="1">
      <alignment horizontal="center" vertical="center"/>
    </xf>
    <xf numFmtId="179" fontId="76" fillId="0" borderId="89" xfId="0" applyNumberFormat="1" applyFont="1" applyBorder="1" applyAlignment="1">
      <alignment horizontal="center" vertical="center"/>
    </xf>
    <xf numFmtId="179" fontId="77" fillId="12" borderId="44" xfId="0" applyNumberFormat="1" applyFont="1" applyFill="1" applyBorder="1" applyAlignment="1">
      <alignment horizontal="center" vertical="center"/>
    </xf>
    <xf numFmtId="179" fontId="76" fillId="18" borderId="38" xfId="0" applyNumberFormat="1" applyFont="1" applyFill="1" applyBorder="1" applyAlignment="1">
      <alignment horizontal="center" vertical="center"/>
    </xf>
    <xf numFmtId="179" fontId="76" fillId="18" borderId="39" xfId="0" applyNumberFormat="1" applyFont="1" applyFill="1" applyBorder="1" applyAlignment="1">
      <alignment horizontal="center" vertical="center"/>
    </xf>
    <xf numFmtId="179" fontId="77" fillId="0" borderId="44" xfId="0" applyNumberFormat="1" applyFont="1" applyBorder="1" applyAlignment="1">
      <alignment horizontal="center" vertical="center"/>
    </xf>
    <xf numFmtId="179" fontId="76" fillId="0" borderId="24" xfId="0" applyNumberFormat="1" applyFont="1" applyBorder="1" applyAlignment="1">
      <alignment horizontal="center" vertical="center"/>
    </xf>
    <xf numFmtId="179" fontId="77" fillId="12" borderId="24" xfId="0" applyNumberFormat="1" applyFont="1" applyFill="1" applyBorder="1" applyAlignment="1">
      <alignment horizontal="center" vertical="center"/>
    </xf>
    <xf numFmtId="179" fontId="76" fillId="0" borderId="39" xfId="0" applyNumberFormat="1" applyFont="1" applyBorder="1" applyAlignment="1">
      <alignment horizontal="center" vertical="center"/>
    </xf>
    <xf numFmtId="0" fontId="76" fillId="0" borderId="89" xfId="0" applyFont="1" applyBorder="1" applyAlignment="1">
      <alignment horizontal="center" vertical="center"/>
    </xf>
    <xf numFmtId="179" fontId="76" fillId="0" borderId="63" xfId="0" applyNumberFormat="1" applyFont="1" applyBorder="1" applyAlignment="1">
      <alignment horizontal="center" vertical="center"/>
    </xf>
    <xf numFmtId="179" fontId="76" fillId="12" borderId="39" xfId="0" applyNumberFormat="1" applyFont="1" applyFill="1" applyBorder="1" applyAlignment="1">
      <alignment horizontal="center" vertical="center"/>
    </xf>
    <xf numFmtId="179" fontId="76" fillId="17" borderId="39" xfId="0" applyNumberFormat="1" applyFont="1" applyFill="1" applyBorder="1" applyAlignment="1">
      <alignment horizontal="center" vertical="center"/>
    </xf>
    <xf numFmtId="179" fontId="76" fillId="0" borderId="38" xfId="0" applyNumberFormat="1" applyFont="1" applyBorder="1" applyAlignment="1">
      <alignment horizontal="center" vertical="center"/>
    </xf>
    <xf numFmtId="179" fontId="77" fillId="0" borderId="162" xfId="0" applyNumberFormat="1" applyFont="1" applyBorder="1" applyAlignment="1">
      <alignment horizontal="center" vertical="center"/>
    </xf>
    <xf numFmtId="179" fontId="78" fillId="0" borderId="44" xfId="0" applyNumberFormat="1" applyFont="1" applyBorder="1" applyAlignment="1">
      <alignment horizontal="center" vertical="center"/>
    </xf>
    <xf numFmtId="179" fontId="77" fillId="0" borderId="39" xfId="0" applyNumberFormat="1" applyFont="1" applyBorder="1" applyAlignment="1">
      <alignment horizontal="center" vertical="center"/>
    </xf>
    <xf numFmtId="179" fontId="77" fillId="12" borderId="39" xfId="0" applyNumberFormat="1" applyFont="1" applyFill="1" applyBorder="1" applyAlignment="1">
      <alignment horizontal="center" vertical="center"/>
    </xf>
    <xf numFmtId="179" fontId="77" fillId="0" borderId="24" xfId="0" applyNumberFormat="1" applyFont="1" applyBorder="1" applyAlignment="1">
      <alignment horizontal="center" vertical="center"/>
    </xf>
    <xf numFmtId="179" fontId="77" fillId="0" borderId="112" xfId="0" applyNumberFormat="1" applyFont="1" applyBorder="1" applyAlignment="1">
      <alignment horizontal="center" vertical="center"/>
    </xf>
    <xf numFmtId="179" fontId="77" fillId="12" borderId="112" xfId="0" applyNumberFormat="1" applyFont="1" applyFill="1" applyBorder="1" applyAlignment="1">
      <alignment horizontal="center" vertical="center"/>
    </xf>
    <xf numFmtId="179" fontId="76" fillId="0" borderId="168" xfId="0" applyNumberFormat="1" applyFont="1" applyBorder="1" applyAlignment="1">
      <alignment horizontal="center" vertical="center"/>
    </xf>
    <xf numFmtId="179" fontId="77" fillId="0" borderId="63" xfId="0" applyNumberFormat="1" applyFont="1" applyBorder="1" applyAlignment="1">
      <alignment horizontal="center" vertical="center"/>
    </xf>
    <xf numFmtId="179" fontId="77" fillId="12" borderId="89" xfId="0" applyNumberFormat="1" applyFont="1" applyFill="1" applyBorder="1" applyAlignment="1">
      <alignment horizontal="center" vertical="center"/>
    </xf>
    <xf numFmtId="179" fontId="76" fillId="0" borderId="51" xfId="0" applyNumberFormat="1" applyFont="1" applyBorder="1" applyAlignment="1">
      <alignment horizontal="center" vertical="center"/>
    </xf>
    <xf numFmtId="179" fontId="77" fillId="12" borderId="63" xfId="0" applyNumberFormat="1" applyFont="1" applyFill="1" applyBorder="1" applyAlignment="1">
      <alignment horizontal="center" vertical="center"/>
    </xf>
    <xf numFmtId="179" fontId="77" fillId="21" borderId="162" xfId="0" applyNumberFormat="1" applyFont="1" applyFill="1" applyBorder="1" applyAlignment="1">
      <alignment horizontal="center" vertical="center"/>
    </xf>
    <xf numFmtId="179" fontId="79" fillId="0" borderId="24" xfId="0" applyNumberFormat="1" applyFont="1" applyBorder="1" applyAlignment="1">
      <alignment horizontal="center" vertical="center"/>
    </xf>
    <xf numFmtId="179" fontId="80" fillId="0" borderId="24" xfId="0" applyNumberFormat="1" applyFont="1" applyBorder="1" applyAlignment="1">
      <alignment horizontal="center" vertical="center"/>
    </xf>
    <xf numFmtId="179" fontId="76" fillId="12" borderId="24" xfId="0" applyNumberFormat="1" applyFont="1" applyFill="1" applyBorder="1" applyAlignment="1">
      <alignment horizontal="center" vertical="center"/>
    </xf>
    <xf numFmtId="179" fontId="79" fillId="0" borderId="162" xfId="0" applyNumberFormat="1" applyFont="1" applyBorder="1" applyAlignment="1">
      <alignment horizontal="center" vertical="center"/>
    </xf>
    <xf numFmtId="179" fontId="77" fillId="0" borderId="38" xfId="0" applyNumberFormat="1" applyFont="1" applyBorder="1" applyAlignment="1">
      <alignment horizontal="center" vertical="center"/>
    </xf>
    <xf numFmtId="179" fontId="76" fillId="20" borderId="128" xfId="0" applyNumberFormat="1" applyFont="1" applyFill="1" applyBorder="1" applyAlignment="1">
      <alignment horizontal="center" vertical="center"/>
    </xf>
    <xf numFmtId="179" fontId="76" fillId="20" borderId="54" xfId="0" applyNumberFormat="1" applyFont="1" applyFill="1" applyBorder="1" applyAlignment="1">
      <alignment horizontal="center" vertical="center"/>
    </xf>
    <xf numFmtId="179" fontId="76" fillId="20" borderId="179" xfId="0" applyNumberFormat="1" applyFont="1" applyFill="1" applyBorder="1" applyAlignment="1">
      <alignment horizontal="center" vertical="center"/>
    </xf>
    <xf numFmtId="179" fontId="76" fillId="20" borderId="4" xfId="0" applyNumberFormat="1" applyFont="1" applyFill="1" applyBorder="1" applyAlignment="1">
      <alignment horizontal="center" vertical="center" wrapText="1"/>
    </xf>
    <xf numFmtId="179" fontId="76" fillId="20" borderId="124" xfId="0" applyNumberFormat="1" applyFont="1" applyFill="1" applyBorder="1" applyAlignment="1">
      <alignment horizontal="center" vertical="center"/>
    </xf>
    <xf numFmtId="179" fontId="76" fillId="20" borderId="130" xfId="0" applyNumberFormat="1" applyFont="1" applyFill="1" applyBorder="1" applyAlignment="1">
      <alignment horizontal="center" vertical="center"/>
    </xf>
    <xf numFmtId="179" fontId="77" fillId="12" borderId="144" xfId="0" applyNumberFormat="1" applyFont="1" applyFill="1" applyBorder="1" applyAlignment="1">
      <alignment horizontal="center" vertical="center"/>
    </xf>
    <xf numFmtId="179" fontId="78" fillId="12" borderId="42" xfId="0" applyNumberFormat="1" applyFont="1" applyFill="1" applyBorder="1" applyAlignment="1">
      <alignment horizontal="center" vertical="center"/>
    </xf>
    <xf numFmtId="179" fontId="76" fillId="0" borderId="42" xfId="0" applyNumberFormat="1" applyFont="1" applyBorder="1" applyAlignment="1">
      <alignment horizontal="center" vertical="center"/>
    </xf>
    <xf numFmtId="179" fontId="77" fillId="0" borderId="145" xfId="0" applyNumberFormat="1" applyFont="1" applyBorder="1" applyAlignment="1">
      <alignment horizontal="center" vertical="center"/>
    </xf>
    <xf numFmtId="179" fontId="76" fillId="20" borderId="132" xfId="0" applyNumberFormat="1" applyFont="1" applyFill="1" applyBorder="1" applyAlignment="1">
      <alignment horizontal="center" vertical="center"/>
    </xf>
    <xf numFmtId="179" fontId="76" fillId="0" borderId="149" xfId="0" applyNumberFormat="1" applyFont="1" applyBorder="1" applyAlignment="1">
      <alignment horizontal="center" vertical="center"/>
    </xf>
    <xf numFmtId="179" fontId="80" fillId="0" borderId="144" xfId="0" applyNumberFormat="1" applyFont="1" applyBorder="1" applyAlignment="1">
      <alignment horizontal="center" vertical="center"/>
    </xf>
    <xf numFmtId="179" fontId="79" fillId="0" borderId="41" xfId="0" applyNumberFormat="1" applyFont="1" applyBorder="1" applyAlignment="1">
      <alignment horizontal="center" vertical="center"/>
    </xf>
    <xf numFmtId="179" fontId="77" fillId="12" borderId="42" xfId="0" applyNumberFormat="1" applyFont="1" applyFill="1" applyBorder="1" applyAlignment="1">
      <alignment horizontal="center" vertical="center"/>
    </xf>
    <xf numFmtId="179" fontId="78" fillId="0" borderId="42" xfId="0" applyNumberFormat="1" applyFont="1" applyBorder="1" applyAlignment="1">
      <alignment horizontal="center" vertical="center"/>
    </xf>
    <xf numFmtId="179" fontId="77" fillId="20" borderId="120" xfId="0" applyNumberFormat="1" applyFont="1" applyFill="1" applyBorder="1" applyAlignment="1">
      <alignment horizontal="center" vertical="center"/>
    </xf>
    <xf numFmtId="179" fontId="76" fillId="20" borderId="117" xfId="0" applyNumberFormat="1" applyFont="1" applyFill="1" applyBorder="1" applyAlignment="1">
      <alignment horizontal="center" vertical="center"/>
    </xf>
    <xf numFmtId="179" fontId="76" fillId="20" borderId="121" xfId="0" applyNumberFormat="1" applyFont="1" applyFill="1" applyBorder="1" applyAlignment="1">
      <alignment horizontal="center" vertical="center"/>
    </xf>
    <xf numFmtId="179" fontId="76" fillId="0" borderId="54" xfId="0" applyNumberFormat="1" applyFont="1" applyBorder="1" applyAlignment="1">
      <alignment horizontal="center" vertical="center"/>
    </xf>
    <xf numFmtId="179" fontId="77" fillId="0" borderId="41" xfId="0" applyNumberFormat="1" applyFont="1" applyBorder="1" applyAlignment="1">
      <alignment horizontal="center" vertical="center"/>
    </xf>
    <xf numFmtId="179" fontId="78" fillId="0" borderId="144" xfId="0" applyNumberFormat="1" applyFont="1" applyBorder="1" applyAlignment="1">
      <alignment horizontal="center" vertical="center"/>
    </xf>
    <xf numFmtId="179" fontId="78" fillId="12" borderId="41" xfId="0" applyNumberFormat="1" applyFont="1" applyFill="1" applyBorder="1" applyAlignment="1">
      <alignment horizontal="center" vertical="center"/>
    </xf>
    <xf numFmtId="179" fontId="76" fillId="20" borderId="44" xfId="0" applyNumberFormat="1" applyFont="1" applyFill="1" applyBorder="1" applyAlignment="1">
      <alignment horizontal="center" vertical="center"/>
    </xf>
    <xf numFmtId="179" fontId="78" fillId="12" borderId="39" xfId="0" applyNumberFormat="1" applyFont="1" applyFill="1" applyBorder="1" applyAlignment="1">
      <alignment horizontal="center" vertical="center"/>
    </xf>
    <xf numFmtId="179" fontId="76" fillId="0" borderId="116" xfId="0" applyNumberFormat="1" applyFont="1" applyBorder="1" applyAlignment="1">
      <alignment horizontal="center" vertical="center"/>
    </xf>
    <xf numFmtId="178" fontId="9" fillId="9" borderId="69" xfId="0" applyNumberFormat="1" applyFont="1" applyFill="1" applyBorder="1" applyAlignment="1">
      <alignment horizontal="center" vertical="center"/>
    </xf>
    <xf numFmtId="176" fontId="9" fillId="0" borderId="151" xfId="0" applyNumberFormat="1" applyFont="1" applyBorder="1" applyAlignment="1">
      <alignment horizontal="center" vertical="center"/>
    </xf>
    <xf numFmtId="180" fontId="74" fillId="0" borderId="155" xfId="0" applyNumberFormat="1" applyFont="1" applyBorder="1" applyAlignment="1">
      <alignment horizontal="center" vertical="center"/>
    </xf>
    <xf numFmtId="178" fontId="74" fillId="0" borderId="156" xfId="0" applyNumberFormat="1" applyFont="1" applyBorder="1" applyAlignment="1">
      <alignment horizontal="center" vertical="center"/>
    </xf>
    <xf numFmtId="0" fontId="74" fillId="0" borderId="156" xfId="0" applyFont="1" applyBorder="1" applyAlignment="1">
      <alignment horizontal="center" vertical="center" wrapText="1"/>
    </xf>
    <xf numFmtId="0" fontId="74" fillId="0" borderId="156" xfId="0" applyFont="1" applyBorder="1" applyAlignment="1">
      <alignment horizontal="center" vertical="center"/>
    </xf>
    <xf numFmtId="176" fontId="74" fillId="0" borderId="103" xfId="0" applyNumberFormat="1" applyFont="1" applyBorder="1" applyAlignment="1">
      <alignment horizontal="center" vertical="center"/>
    </xf>
    <xf numFmtId="178" fontId="9" fillId="0" borderId="108" xfId="0" applyNumberFormat="1" applyFont="1" applyBorder="1" applyAlignment="1">
      <alignment horizontal="center" vertical="center"/>
    </xf>
    <xf numFmtId="180" fontId="74" fillId="0" borderId="126" xfId="0" applyNumberFormat="1" applyFont="1" applyBorder="1" applyAlignment="1">
      <alignment horizontal="center" vertical="center"/>
    </xf>
    <xf numFmtId="178" fontId="74" fillId="0" borderId="108" xfId="0" applyNumberFormat="1" applyFont="1" applyBorder="1" applyAlignment="1">
      <alignment horizontal="center" vertical="center"/>
    </xf>
    <xf numFmtId="0" fontId="74" fillId="0" borderId="108" xfId="0" applyFont="1" applyBorder="1" applyAlignment="1">
      <alignment horizontal="center" vertical="center" wrapText="1"/>
    </xf>
    <xf numFmtId="0" fontId="74" fillId="0" borderId="108" xfId="0" applyFont="1" applyBorder="1" applyAlignment="1">
      <alignment horizontal="center" vertical="center"/>
    </xf>
    <xf numFmtId="176" fontId="74" fillId="0" borderId="53" xfId="0" applyNumberFormat="1" applyFont="1" applyBorder="1" applyAlignment="1">
      <alignment horizontal="center" vertical="center"/>
    </xf>
    <xf numFmtId="180" fontId="35" fillId="20" borderId="129" xfId="0" applyNumberFormat="1" applyFont="1" applyFill="1" applyBorder="1" applyAlignment="1">
      <alignment horizontal="center" vertical="center" wrapText="1"/>
    </xf>
    <xf numFmtId="180" fontId="35" fillId="20" borderId="18" xfId="0" applyNumberFormat="1" applyFont="1" applyFill="1" applyBorder="1" applyAlignment="1">
      <alignment horizontal="center" vertical="center" wrapText="1"/>
    </xf>
    <xf numFmtId="180" fontId="35" fillId="20" borderId="130" xfId="0" applyNumberFormat="1" applyFont="1" applyFill="1" applyBorder="1" applyAlignment="1">
      <alignment horizontal="center" vertical="center" wrapText="1"/>
    </xf>
    <xf numFmtId="180" fontId="35" fillId="20" borderId="4" xfId="0" applyNumberFormat="1" applyFont="1" applyFill="1" applyBorder="1" applyAlignment="1">
      <alignment horizontal="center" vertical="center" wrapText="1"/>
    </xf>
    <xf numFmtId="0" fontId="0" fillId="0" borderId="38" xfId="0" applyBorder="1">
      <alignment vertical="center"/>
    </xf>
    <xf numFmtId="0" fontId="0" fillId="0" borderId="44" xfId="0" applyBorder="1">
      <alignment vertical="center"/>
    </xf>
    <xf numFmtId="0" fontId="0" fillId="0" borderId="39" xfId="0" applyBorder="1">
      <alignment vertical="center"/>
    </xf>
    <xf numFmtId="14" fontId="78" fillId="0" borderId="212" xfId="0" applyNumberFormat="1" applyFont="1" applyBorder="1" applyAlignment="1">
      <alignment horizontal="center" vertical="center"/>
    </xf>
    <xf numFmtId="179" fontId="78" fillId="0" borderId="213" xfId="0" applyNumberFormat="1" applyFont="1" applyBorder="1" applyAlignment="1">
      <alignment horizontal="center" vertical="center"/>
    </xf>
    <xf numFmtId="180" fontId="9" fillId="0" borderId="214" xfId="0" applyNumberFormat="1" applyFont="1" applyBorder="1" applyAlignment="1">
      <alignment horizontal="center" vertical="center" wrapText="1"/>
    </xf>
    <xf numFmtId="178" fontId="9" fillId="0" borderId="215" xfId="0" applyNumberFormat="1" applyFont="1" applyBorder="1" applyAlignment="1">
      <alignment horizontal="center" vertical="center"/>
    </xf>
    <xf numFmtId="0" fontId="9" fillId="0" borderId="215" xfId="0" applyFont="1" applyBorder="1" applyAlignment="1">
      <alignment horizontal="center" vertical="center" wrapText="1"/>
    </xf>
    <xf numFmtId="0" fontId="9" fillId="0" borderId="215" xfId="0" applyFont="1" applyBorder="1" applyAlignment="1">
      <alignment horizontal="center" vertical="center"/>
    </xf>
    <xf numFmtId="176" fontId="9" fillId="0" borderId="215" xfId="0" applyNumberFormat="1" applyFont="1" applyBorder="1" applyAlignment="1">
      <alignment horizontal="center" vertical="center"/>
    </xf>
    <xf numFmtId="55" fontId="59" fillId="14" borderId="124" xfId="0" applyNumberFormat="1" applyFont="1" applyFill="1" applyBorder="1" applyAlignment="1">
      <alignment horizontal="center" vertical="center"/>
    </xf>
    <xf numFmtId="179" fontId="45" fillId="0" borderId="39" xfId="0" applyNumberFormat="1" applyFont="1" applyBorder="1" applyAlignment="1">
      <alignment horizontal="center" vertical="center"/>
    </xf>
    <xf numFmtId="55" fontId="20" fillId="14" borderId="91" xfId="0" applyNumberFormat="1" applyFont="1" applyFill="1" applyBorder="1" applyAlignment="1">
      <alignment horizontal="center" vertical="center"/>
    </xf>
    <xf numFmtId="0" fontId="44" fillId="0" borderId="39" xfId="0" applyFont="1" applyBorder="1" applyAlignment="1">
      <alignment horizontal="left" vertical="center"/>
    </xf>
    <xf numFmtId="55" fontId="20" fillId="14" borderId="124" xfId="0" applyNumberFormat="1" applyFont="1" applyFill="1" applyBorder="1" applyAlignment="1">
      <alignment horizontal="center" vertical="center" wrapText="1"/>
    </xf>
    <xf numFmtId="180" fontId="9" fillId="0" borderId="33" xfId="0" applyNumberFormat="1" applyFont="1" applyBorder="1" applyAlignment="1">
      <alignment horizontal="center" vertical="center" wrapText="1"/>
    </xf>
    <xf numFmtId="178" fontId="9" fillId="15" borderId="90" xfId="0" applyNumberFormat="1" applyFont="1" applyFill="1" applyBorder="1" applyAlignment="1">
      <alignment horizontal="center" vertical="center"/>
    </xf>
    <xf numFmtId="0" fontId="9" fillId="15" borderId="90" xfId="0" applyFont="1" applyFill="1" applyBorder="1" applyAlignment="1">
      <alignment horizontal="center" vertical="center" wrapText="1"/>
    </xf>
    <xf numFmtId="0" fontId="9" fillId="15" borderId="90" xfId="0" applyFont="1" applyFill="1" applyBorder="1" applyAlignment="1">
      <alignment horizontal="center" vertical="center"/>
    </xf>
    <xf numFmtId="176" fontId="9" fillId="15" borderId="90" xfId="0" applyNumberFormat="1" applyFont="1" applyFill="1" applyBorder="1" applyAlignment="1">
      <alignment horizontal="center" vertical="center"/>
    </xf>
    <xf numFmtId="0" fontId="56" fillId="15" borderId="124" xfId="0" applyFont="1" applyFill="1" applyBorder="1" applyAlignment="1">
      <alignment horizontal="right" vertical="center"/>
    </xf>
    <xf numFmtId="177" fontId="82" fillId="0" borderId="0" xfId="0" applyNumberFormat="1" applyFont="1" applyAlignment="1">
      <alignment horizontal="right" vertical="center"/>
    </xf>
    <xf numFmtId="0" fontId="82" fillId="0" borderId="0" xfId="0" applyFont="1">
      <alignment vertical="center"/>
    </xf>
    <xf numFmtId="178" fontId="9" fillId="15" borderId="10" xfId="0" applyNumberFormat="1" applyFont="1" applyFill="1" applyBorder="1" applyAlignment="1">
      <alignment horizontal="center" vertical="center"/>
    </xf>
    <xf numFmtId="0" fontId="9" fillId="15" borderId="10" xfId="0" applyFont="1" applyFill="1" applyBorder="1" applyAlignment="1">
      <alignment horizontal="center" vertical="center" wrapText="1"/>
    </xf>
    <xf numFmtId="0" fontId="9" fillId="15" borderId="10" xfId="0" applyFont="1" applyFill="1" applyBorder="1" applyAlignment="1">
      <alignment horizontal="center" vertical="center"/>
    </xf>
    <xf numFmtId="176" fontId="9" fillId="15" borderId="10" xfId="0" applyNumberFormat="1" applyFont="1" applyFill="1" applyBorder="1" applyAlignment="1">
      <alignment horizontal="center" vertical="center"/>
    </xf>
    <xf numFmtId="0" fontId="0" fillId="15" borderId="91" xfId="0" applyFill="1" applyBorder="1" applyAlignment="1">
      <alignment vertical="center" wrapText="1"/>
    </xf>
    <xf numFmtId="0" fontId="0" fillId="0" borderId="40" xfId="0" applyBorder="1" applyAlignment="1">
      <alignment horizontal="left" vertical="center"/>
    </xf>
    <xf numFmtId="0" fontId="9" fillId="22" borderId="9" xfId="0" applyFont="1" applyFill="1" applyBorder="1" applyAlignment="1">
      <alignment horizontal="center" vertical="center" wrapText="1"/>
    </xf>
    <xf numFmtId="14" fontId="76" fillId="22" borderId="49" xfId="0" applyNumberFormat="1" applyFont="1" applyFill="1" applyBorder="1" applyAlignment="1">
      <alignment horizontal="center" vertical="center"/>
    </xf>
    <xf numFmtId="179" fontId="76" fillId="22" borderId="24" xfId="0" applyNumberFormat="1" applyFont="1" applyFill="1" applyBorder="1" applyAlignment="1">
      <alignment horizontal="center" vertical="center"/>
    </xf>
    <xf numFmtId="180" fontId="9" fillId="22" borderId="15" xfId="0" applyNumberFormat="1" applyFont="1" applyFill="1" applyBorder="1" applyAlignment="1">
      <alignment horizontal="center" vertical="center"/>
    </xf>
    <xf numFmtId="178" fontId="9" fillId="22" borderId="9" xfId="0" applyNumberFormat="1" applyFont="1" applyFill="1" applyBorder="1" applyAlignment="1">
      <alignment horizontal="center" vertical="center"/>
    </xf>
    <xf numFmtId="0" fontId="9" fillId="22" borderId="10" xfId="0" applyFont="1" applyFill="1" applyBorder="1" applyAlignment="1">
      <alignment horizontal="center" vertical="center" wrapText="1"/>
    </xf>
    <xf numFmtId="0" fontId="9" fillId="22" borderId="10" xfId="0" applyFont="1" applyFill="1" applyBorder="1" applyAlignment="1">
      <alignment horizontal="center" vertical="center"/>
    </xf>
    <xf numFmtId="0" fontId="9" fillId="22" borderId="9" xfId="0" applyFont="1" applyFill="1" applyBorder="1" applyAlignment="1">
      <alignment horizontal="center" vertical="center"/>
    </xf>
    <xf numFmtId="176" fontId="9" fillId="22" borderId="10" xfId="0" applyNumberFormat="1" applyFont="1" applyFill="1" applyBorder="1" applyAlignment="1">
      <alignment horizontal="center" vertical="center"/>
    </xf>
    <xf numFmtId="176" fontId="9" fillId="22" borderId="9" xfId="0" applyNumberFormat="1" applyFont="1" applyFill="1" applyBorder="1" applyAlignment="1">
      <alignment horizontal="center" vertical="center"/>
    </xf>
    <xf numFmtId="14" fontId="76" fillId="22" borderId="83" xfId="0" applyNumberFormat="1" applyFont="1" applyFill="1" applyBorder="1" applyAlignment="1">
      <alignment horizontal="center" vertical="center"/>
    </xf>
    <xf numFmtId="179" fontId="76" fillId="22" borderId="42" xfId="0" applyNumberFormat="1" applyFont="1" applyFill="1" applyBorder="1" applyAlignment="1">
      <alignment horizontal="center" vertical="center"/>
    </xf>
    <xf numFmtId="180" fontId="9" fillId="22" borderId="126" xfId="0" applyNumberFormat="1" applyFont="1" applyFill="1" applyBorder="1" applyAlignment="1">
      <alignment horizontal="center" vertical="center"/>
    </xf>
    <xf numFmtId="178" fontId="9" fillId="22" borderId="108" xfId="0" applyNumberFormat="1" applyFont="1" applyFill="1" applyBorder="1" applyAlignment="1">
      <alignment horizontal="center" vertical="center"/>
    </xf>
    <xf numFmtId="14" fontId="76" fillId="22" borderId="1" xfId="0" applyNumberFormat="1" applyFont="1" applyFill="1" applyBorder="1" applyAlignment="1">
      <alignment horizontal="center" vertical="center"/>
    </xf>
    <xf numFmtId="179" fontId="76" fillId="22" borderId="44" xfId="0" applyNumberFormat="1" applyFont="1" applyFill="1" applyBorder="1" applyAlignment="1">
      <alignment horizontal="center" vertical="center"/>
    </xf>
    <xf numFmtId="180" fontId="9" fillId="22" borderId="175" xfId="0" applyNumberFormat="1" applyFont="1" applyFill="1" applyBorder="1" applyAlignment="1">
      <alignment horizontal="center" vertical="center" wrapText="1"/>
    </xf>
    <xf numFmtId="178" fontId="9" fillId="22" borderId="11" xfId="0" applyNumberFormat="1" applyFont="1" applyFill="1" applyBorder="1" applyAlignment="1">
      <alignment horizontal="center" vertical="center"/>
    </xf>
    <xf numFmtId="0" fontId="9" fillId="22" borderId="11" xfId="0" applyFont="1" applyFill="1" applyBorder="1" applyAlignment="1">
      <alignment horizontal="center" vertical="center" wrapText="1"/>
    </xf>
    <xf numFmtId="0" fontId="9" fillId="22" borderId="11" xfId="0" applyFont="1" applyFill="1" applyBorder="1" applyAlignment="1">
      <alignment horizontal="center" vertical="center"/>
    </xf>
    <xf numFmtId="176" fontId="9" fillId="22" borderId="20" xfId="0" applyNumberFormat="1" applyFont="1" applyFill="1" applyBorder="1" applyAlignment="1">
      <alignment horizontal="center" vertical="center"/>
    </xf>
    <xf numFmtId="14" fontId="77" fillId="22" borderId="82" xfId="0" applyNumberFormat="1" applyFont="1" applyFill="1" applyBorder="1" applyAlignment="1">
      <alignment horizontal="center" vertical="center"/>
    </xf>
    <xf numFmtId="179" fontId="77" fillId="22" borderId="41" xfId="0" applyNumberFormat="1" applyFont="1" applyFill="1" applyBorder="1" applyAlignment="1">
      <alignment horizontal="center" vertical="center"/>
    </xf>
    <xf numFmtId="180" fontId="9" fillId="22" borderId="153" xfId="0" applyNumberFormat="1" applyFont="1" applyFill="1" applyBorder="1" applyAlignment="1">
      <alignment horizontal="center" vertical="center"/>
    </xf>
    <xf numFmtId="178" fontId="9" fillId="22" borderId="111" xfId="0" applyNumberFormat="1" applyFont="1" applyFill="1" applyBorder="1" applyAlignment="1">
      <alignment horizontal="center" vertical="center"/>
    </xf>
    <xf numFmtId="0" fontId="9" fillId="22" borderId="111" xfId="0" applyFont="1" applyFill="1" applyBorder="1" applyAlignment="1">
      <alignment horizontal="center" vertical="center" wrapText="1"/>
    </xf>
    <xf numFmtId="0" fontId="9" fillId="22" borderId="111" xfId="0" applyFont="1" applyFill="1" applyBorder="1" applyAlignment="1">
      <alignment horizontal="center" vertical="center"/>
    </xf>
    <xf numFmtId="176" fontId="9" fillId="22" borderId="111" xfId="0" applyNumberFormat="1" applyFont="1" applyFill="1" applyBorder="1" applyAlignment="1">
      <alignment horizontal="center" vertical="center"/>
    </xf>
    <xf numFmtId="0" fontId="23" fillId="0" borderId="16" xfId="0" applyFont="1" applyBorder="1" applyAlignment="1">
      <alignment horizontal="right" vertical="center"/>
    </xf>
    <xf numFmtId="0" fontId="16" fillId="0" borderId="16" xfId="0" applyFont="1" applyBorder="1">
      <alignment vertical="center"/>
    </xf>
    <xf numFmtId="55" fontId="20" fillId="14" borderId="124" xfId="0" applyNumberFormat="1" applyFont="1" applyFill="1" applyBorder="1" applyAlignment="1">
      <alignment horizontal="right" vertical="center"/>
    </xf>
    <xf numFmtId="178" fontId="9" fillId="12" borderId="77" xfId="0" applyNumberFormat="1" applyFont="1" applyFill="1" applyBorder="1" applyAlignment="1">
      <alignment horizontal="center" vertical="center"/>
    </xf>
    <xf numFmtId="0" fontId="9" fillId="12" borderId="77" xfId="0" applyFont="1" applyFill="1" applyBorder="1" applyAlignment="1">
      <alignment horizontal="center" vertical="center" wrapText="1"/>
    </xf>
    <xf numFmtId="0" fontId="56" fillId="14" borderId="94" xfId="0" applyFont="1" applyFill="1" applyBorder="1" applyAlignment="1">
      <alignment horizontal="center" vertical="center"/>
    </xf>
    <xf numFmtId="55" fontId="56" fillId="14" borderId="91" xfId="0" applyNumberFormat="1" applyFont="1" applyFill="1" applyBorder="1" applyAlignment="1">
      <alignment horizontal="center" vertical="center"/>
    </xf>
    <xf numFmtId="14" fontId="77" fillId="12" borderId="114" xfId="0" applyNumberFormat="1" applyFont="1" applyFill="1" applyBorder="1" applyAlignment="1">
      <alignment horizontal="center" vertical="center"/>
    </xf>
    <xf numFmtId="179" fontId="77" fillId="12" borderId="116" xfId="0" applyNumberFormat="1" applyFont="1" applyFill="1" applyBorder="1" applyAlignment="1">
      <alignment horizontal="center" vertical="center"/>
    </xf>
    <xf numFmtId="180" fontId="9" fillId="12" borderId="223" xfId="0" applyNumberFormat="1" applyFont="1" applyFill="1" applyBorder="1" applyAlignment="1">
      <alignment horizontal="center" vertical="center"/>
    </xf>
    <xf numFmtId="178" fontId="9" fillId="12" borderId="176" xfId="0" applyNumberFormat="1" applyFont="1" applyFill="1" applyBorder="1" applyAlignment="1">
      <alignment horizontal="center" vertical="center"/>
    </xf>
    <xf numFmtId="0" fontId="9" fillId="12" borderId="176" xfId="0" applyFont="1" applyFill="1" applyBorder="1" applyAlignment="1">
      <alignment horizontal="center" vertical="center" wrapText="1"/>
    </xf>
    <xf numFmtId="0" fontId="9" fillId="12" borderId="176" xfId="0" applyFont="1" applyFill="1" applyBorder="1" applyAlignment="1">
      <alignment horizontal="center" vertical="center"/>
    </xf>
    <xf numFmtId="176" fontId="9" fillId="12" borderId="176" xfId="0" applyNumberFormat="1" applyFont="1" applyFill="1" applyBorder="1" applyAlignment="1">
      <alignment horizontal="center" vertical="center"/>
    </xf>
    <xf numFmtId="14" fontId="77" fillId="0" borderId="83" xfId="0" applyNumberFormat="1" applyFont="1" applyBorder="1" applyAlignment="1">
      <alignment horizontal="center" vertical="center"/>
    </xf>
    <xf numFmtId="179" fontId="77" fillId="0" borderId="42" xfId="0" applyNumberFormat="1" applyFont="1" applyBorder="1" applyAlignment="1">
      <alignment horizontal="center" vertical="center"/>
    </xf>
    <xf numFmtId="0" fontId="0" fillId="0" borderId="42" xfId="0" applyBorder="1" applyAlignment="1">
      <alignment horizontal="left" vertical="center"/>
    </xf>
    <xf numFmtId="180" fontId="9" fillId="0" borderId="218" xfId="0" applyNumberFormat="1" applyFont="1" applyBorder="1" applyAlignment="1">
      <alignment horizontal="center" vertical="center" wrapText="1"/>
    </xf>
    <xf numFmtId="0" fontId="9" fillId="0" borderId="134" xfId="0" applyFont="1" applyBorder="1" applyAlignment="1">
      <alignment horizontal="center" vertical="center"/>
    </xf>
    <xf numFmtId="0" fontId="9" fillId="12" borderId="76" xfId="0" applyFont="1" applyFill="1" applyBorder="1" applyAlignment="1">
      <alignment horizontal="center" vertical="center" wrapText="1"/>
    </xf>
    <xf numFmtId="180" fontId="9" fillId="12" borderId="33" xfId="0" applyNumberFormat="1" applyFont="1" applyFill="1" applyBorder="1" applyAlignment="1">
      <alignment horizontal="center" vertical="center"/>
    </xf>
    <xf numFmtId="0" fontId="9" fillId="12" borderId="77" xfId="0" applyFont="1" applyFill="1" applyBorder="1" applyAlignment="1">
      <alignment horizontal="center" vertical="center"/>
    </xf>
    <xf numFmtId="14" fontId="77" fillId="18" borderId="83" xfId="0" applyNumberFormat="1" applyFont="1" applyFill="1" applyBorder="1" applyAlignment="1">
      <alignment horizontal="center" vertical="center"/>
    </xf>
    <xf numFmtId="179" fontId="77" fillId="18" borderId="42" xfId="0" applyNumberFormat="1" applyFont="1" applyFill="1" applyBorder="1" applyAlignment="1">
      <alignment horizontal="center" vertical="center"/>
    </xf>
    <xf numFmtId="0" fontId="0" fillId="0" borderId="41" xfId="0" applyBorder="1" applyAlignment="1">
      <alignment horizontal="left" vertical="center"/>
    </xf>
    <xf numFmtId="180" fontId="9" fillId="0" borderId="23" xfId="0" applyNumberFormat="1" applyFont="1" applyBorder="1" applyAlignment="1">
      <alignment horizontal="center" vertical="center" wrapText="1"/>
    </xf>
    <xf numFmtId="14" fontId="76" fillId="20" borderId="95" xfId="0" applyNumberFormat="1" applyFont="1" applyFill="1" applyBorder="1" applyAlignment="1">
      <alignment horizontal="center" vertical="center"/>
    </xf>
    <xf numFmtId="14" fontId="77" fillId="12" borderId="82" xfId="0" applyNumberFormat="1" applyFont="1" applyFill="1" applyBorder="1" applyAlignment="1">
      <alignment horizontal="center" vertical="center"/>
    </xf>
    <xf numFmtId="179" fontId="77" fillId="12" borderId="41" xfId="0" applyNumberFormat="1" applyFont="1" applyFill="1" applyBorder="1" applyAlignment="1">
      <alignment horizontal="center" vertical="center"/>
    </xf>
    <xf numFmtId="180" fontId="9" fillId="12" borderId="230" xfId="0" applyNumberFormat="1" applyFont="1" applyFill="1" applyBorder="1" applyAlignment="1">
      <alignment horizontal="center" vertical="center"/>
    </xf>
    <xf numFmtId="179" fontId="76" fillId="20" borderId="125" xfId="0" applyNumberFormat="1" applyFont="1" applyFill="1" applyBorder="1" applyAlignment="1">
      <alignment horizontal="center" vertical="center"/>
    </xf>
    <xf numFmtId="55" fontId="56" fillId="15" borderId="87" xfId="0" applyNumberFormat="1" applyFont="1" applyFill="1" applyBorder="1" applyAlignment="1">
      <alignment horizontal="right" vertical="center"/>
    </xf>
    <xf numFmtId="0" fontId="0" fillId="0" borderId="44" xfId="0" applyBorder="1" applyAlignment="1">
      <alignment horizontal="left" vertical="center"/>
    </xf>
    <xf numFmtId="55" fontId="56" fillId="15" borderId="94" xfId="0" applyNumberFormat="1" applyFont="1" applyFill="1" applyBorder="1" applyAlignment="1">
      <alignment horizontal="right" vertical="center"/>
    </xf>
    <xf numFmtId="55" fontId="56" fillId="15" borderId="104" xfId="0" applyNumberFormat="1" applyFont="1" applyFill="1" applyBorder="1" applyAlignment="1">
      <alignment horizontal="right" vertical="top" wrapText="1"/>
    </xf>
    <xf numFmtId="0" fontId="0" fillId="0" borderId="63" xfId="0" applyBorder="1" applyAlignment="1">
      <alignment horizontal="left" vertical="center"/>
    </xf>
    <xf numFmtId="180" fontId="9" fillId="0" borderId="231" xfId="0" applyNumberFormat="1" applyFont="1" applyBorder="1" applyAlignment="1">
      <alignment horizontal="center" vertical="center" wrapText="1"/>
    </xf>
    <xf numFmtId="178" fontId="9" fillId="0" borderId="222" xfId="0" applyNumberFormat="1" applyFont="1" applyBorder="1" applyAlignment="1">
      <alignment horizontal="center" vertical="center"/>
    </xf>
    <xf numFmtId="0" fontId="9" fillId="0" borderId="222" xfId="0" applyFont="1" applyBorder="1" applyAlignment="1">
      <alignment horizontal="center" vertical="center" wrapText="1"/>
    </xf>
    <xf numFmtId="0" fontId="9" fillId="0" borderId="222" xfId="0" applyFont="1" applyBorder="1" applyAlignment="1">
      <alignment horizontal="center" vertical="center"/>
    </xf>
    <xf numFmtId="176" fontId="9" fillId="0" borderId="222" xfId="0" applyNumberFormat="1" applyFont="1" applyBorder="1" applyAlignment="1">
      <alignment horizontal="center" vertical="center"/>
    </xf>
    <xf numFmtId="14" fontId="76" fillId="20" borderId="212" xfId="0" applyNumberFormat="1" applyFont="1" applyFill="1" applyBorder="1" applyAlignment="1">
      <alignment horizontal="center" vertical="center" wrapText="1"/>
    </xf>
    <xf numFmtId="179" fontId="76" fillId="20" borderId="213" xfId="0" applyNumberFormat="1" applyFont="1" applyFill="1" applyBorder="1" applyAlignment="1">
      <alignment horizontal="center" vertical="center"/>
    </xf>
    <xf numFmtId="180" fontId="9" fillId="12" borderId="33" xfId="0" applyNumberFormat="1" applyFont="1" applyFill="1" applyBorder="1" applyAlignment="1">
      <alignment horizontal="center" vertical="center" wrapText="1"/>
    </xf>
    <xf numFmtId="14" fontId="76" fillId="15" borderId="88" xfId="0" applyNumberFormat="1" applyFont="1" applyFill="1" applyBorder="1" applyAlignment="1">
      <alignment horizontal="center" vertical="center"/>
    </xf>
    <xf numFmtId="179" fontId="76" fillId="15" borderId="89" xfId="0" applyNumberFormat="1" applyFont="1" applyFill="1" applyBorder="1" applyAlignment="1">
      <alignment horizontal="center" vertical="center"/>
    </xf>
    <xf numFmtId="0" fontId="56" fillId="15" borderId="87" xfId="0" applyFont="1" applyFill="1" applyBorder="1" applyAlignment="1">
      <alignment horizontal="right" vertical="center"/>
    </xf>
    <xf numFmtId="180" fontId="9" fillId="0" borderId="233" xfId="0" applyNumberFormat="1" applyFont="1" applyBorder="1" applyAlignment="1">
      <alignment horizontal="center" vertical="center" wrapText="1"/>
    </xf>
    <xf numFmtId="0" fontId="64" fillId="0" borderId="59" xfId="0" applyFont="1" applyBorder="1" applyAlignment="1">
      <alignment horizontal="center" vertical="center" wrapText="1"/>
    </xf>
    <xf numFmtId="0" fontId="57" fillId="0" borderId="59" xfId="0" applyFont="1" applyBorder="1" applyAlignment="1">
      <alignment horizontal="center" vertical="center" wrapText="1"/>
    </xf>
    <xf numFmtId="0" fontId="63" fillId="0" borderId="0" xfId="0" applyFont="1" applyAlignment="1">
      <alignment horizontal="left" vertical="center"/>
    </xf>
    <xf numFmtId="0" fontId="63" fillId="0" borderId="60" xfId="0" applyFont="1" applyBorder="1">
      <alignment vertical="center"/>
    </xf>
    <xf numFmtId="14" fontId="0" fillId="0" borderId="59" xfId="0" applyNumberFormat="1" applyBorder="1" applyAlignment="1">
      <alignment horizontal="center" vertical="center"/>
    </xf>
    <xf numFmtId="0" fontId="5" fillId="0" borderId="12" xfId="0" applyFont="1" applyBorder="1" applyAlignment="1">
      <alignment horizontal="left" vertical="center" wrapText="1"/>
    </xf>
    <xf numFmtId="0" fontId="5" fillId="0" borderId="12" xfId="0" applyFont="1" applyBorder="1" applyAlignment="1">
      <alignment horizontal="right" vertical="center" wrapText="1"/>
    </xf>
    <xf numFmtId="55" fontId="56" fillId="14" borderId="94" xfId="0" applyNumberFormat="1" applyFont="1" applyFill="1" applyBorder="1" applyAlignment="1">
      <alignment horizontal="center" vertical="center" wrapText="1"/>
    </xf>
    <xf numFmtId="180" fontId="9" fillId="0" borderId="224" xfId="0" applyNumberFormat="1" applyFont="1" applyBorder="1" applyAlignment="1">
      <alignment horizontal="center" vertical="center" wrapText="1"/>
    </xf>
    <xf numFmtId="14" fontId="76" fillId="12" borderId="88" xfId="0" applyNumberFormat="1" applyFont="1" applyFill="1" applyBorder="1" applyAlignment="1">
      <alignment horizontal="center" vertical="center"/>
    </xf>
    <xf numFmtId="179" fontId="76" fillId="12" borderId="89" xfId="0" applyNumberFormat="1" applyFont="1" applyFill="1" applyBorder="1" applyAlignment="1">
      <alignment horizontal="center" vertical="center"/>
    </xf>
    <xf numFmtId="178" fontId="9" fillId="12" borderId="90" xfId="0" applyNumberFormat="1" applyFont="1" applyFill="1" applyBorder="1" applyAlignment="1">
      <alignment horizontal="center" vertical="center"/>
    </xf>
    <xf numFmtId="0" fontId="9" fillId="12" borderId="90" xfId="0" applyFont="1" applyFill="1" applyBorder="1" applyAlignment="1">
      <alignment horizontal="center" vertical="center" wrapText="1"/>
    </xf>
    <xf numFmtId="0" fontId="9" fillId="12" borderId="90" xfId="0" applyFont="1" applyFill="1" applyBorder="1" applyAlignment="1">
      <alignment horizontal="center" vertical="center"/>
    </xf>
    <xf numFmtId="176" fontId="9" fillId="12" borderId="90" xfId="0" applyNumberFormat="1" applyFont="1" applyFill="1" applyBorder="1" applyAlignment="1">
      <alignment horizontal="center" vertical="center"/>
    </xf>
    <xf numFmtId="0" fontId="0" fillId="0" borderId="89" xfId="0" applyBorder="1" applyAlignment="1">
      <alignment horizontal="left" vertical="center"/>
    </xf>
    <xf numFmtId="0" fontId="0" fillId="19" borderId="17" xfId="0" applyFill="1" applyBorder="1" applyAlignment="1">
      <alignment horizontal="center" vertical="center"/>
    </xf>
    <xf numFmtId="0" fontId="0" fillId="19" borderId="1" xfId="0" applyFill="1" applyBorder="1" applyAlignment="1">
      <alignment horizontal="center" vertical="center"/>
    </xf>
    <xf numFmtId="0" fontId="0" fillId="19" borderId="3" xfId="0" applyFill="1" applyBorder="1" applyAlignment="1">
      <alignment horizontal="center" vertical="center"/>
    </xf>
    <xf numFmtId="14" fontId="77" fillId="0" borderId="221" xfId="0" applyNumberFormat="1" applyFont="1" applyBorder="1" applyAlignment="1">
      <alignment horizontal="center" vertical="center"/>
    </xf>
    <xf numFmtId="179" fontId="77" fillId="0" borderId="59" xfId="0" applyNumberFormat="1" applyFont="1" applyBorder="1" applyAlignment="1">
      <alignment horizontal="center" vertical="center"/>
    </xf>
    <xf numFmtId="0" fontId="0" fillId="0" borderId="59" xfId="0" applyBorder="1" applyAlignment="1">
      <alignment horizontal="left" vertical="center"/>
    </xf>
    <xf numFmtId="0" fontId="56" fillId="15" borderId="91" xfId="0" applyFont="1" applyFill="1" applyBorder="1" applyAlignment="1">
      <alignment horizontal="right" vertical="center"/>
    </xf>
    <xf numFmtId="0" fontId="56" fillId="15" borderId="124" xfId="0" applyFont="1" applyFill="1" applyBorder="1" applyAlignment="1">
      <alignment horizontal="center" vertical="center"/>
    </xf>
    <xf numFmtId="178" fontId="9" fillId="12" borderId="164" xfId="0" applyNumberFormat="1" applyFont="1" applyFill="1" applyBorder="1" applyAlignment="1">
      <alignment horizontal="center" vertical="center"/>
    </xf>
    <xf numFmtId="0" fontId="9" fillId="12" borderId="164" xfId="0" applyFont="1" applyFill="1" applyBorder="1" applyAlignment="1">
      <alignment horizontal="center" vertical="center"/>
    </xf>
    <xf numFmtId="176" fontId="9" fillId="12" borderId="164" xfId="0" applyNumberFormat="1" applyFont="1" applyFill="1" applyBorder="1" applyAlignment="1">
      <alignment horizontal="center" vertical="center"/>
    </xf>
    <xf numFmtId="14" fontId="77" fillId="0" borderId="114" xfId="0" applyNumberFormat="1" applyFont="1" applyBorder="1" applyAlignment="1">
      <alignment horizontal="center" vertical="center"/>
    </xf>
    <xf numFmtId="179" fontId="77" fillId="0" borderId="116" xfId="0" applyNumberFormat="1" applyFont="1" applyBorder="1" applyAlignment="1">
      <alignment horizontal="center" vertical="center"/>
    </xf>
    <xf numFmtId="178" fontId="9" fillId="0" borderId="176" xfId="0" applyNumberFormat="1" applyFont="1" applyBorder="1" applyAlignment="1">
      <alignment horizontal="center" vertical="center"/>
    </xf>
    <xf numFmtId="0" fontId="9" fillId="0" borderId="176" xfId="0" applyFont="1" applyBorder="1" applyAlignment="1">
      <alignment horizontal="center" vertical="center" wrapText="1"/>
    </xf>
    <xf numFmtId="0" fontId="9" fillId="0" borderId="176" xfId="0" applyFont="1" applyBorder="1" applyAlignment="1">
      <alignment horizontal="center" vertical="center"/>
    </xf>
    <xf numFmtId="0" fontId="0" fillId="0" borderId="116" xfId="0" applyBorder="1" applyAlignment="1">
      <alignment horizontal="left" vertical="center"/>
    </xf>
    <xf numFmtId="0" fontId="10" fillId="0" borderId="96" xfId="0" applyFont="1" applyBorder="1" applyAlignment="1">
      <alignment horizontal="center" vertical="center" wrapText="1"/>
    </xf>
    <xf numFmtId="180" fontId="9" fillId="12" borderId="235" xfId="0" applyNumberFormat="1" applyFont="1" applyFill="1" applyBorder="1" applyAlignment="1">
      <alignment horizontal="center" vertical="center"/>
    </xf>
    <xf numFmtId="0" fontId="57" fillId="0" borderId="62" xfId="0" applyFont="1" applyBorder="1" applyAlignment="1">
      <alignment horizontal="center" vertical="center"/>
    </xf>
    <xf numFmtId="0" fontId="0" fillId="15" borderId="94" xfId="0" applyFill="1" applyBorder="1" applyAlignment="1">
      <alignment horizontal="center" vertical="center"/>
    </xf>
    <xf numFmtId="14" fontId="76" fillId="15" borderId="221" xfId="0" applyNumberFormat="1" applyFont="1" applyFill="1" applyBorder="1" applyAlignment="1">
      <alignment horizontal="center" vertical="center"/>
    </xf>
    <xf numFmtId="179" fontId="76" fillId="15" borderId="59" xfId="0" applyNumberFormat="1" applyFont="1" applyFill="1" applyBorder="1" applyAlignment="1">
      <alignment horizontal="center" vertical="center"/>
    </xf>
    <xf numFmtId="178" fontId="9" fillId="15" borderId="222" xfId="0" applyNumberFormat="1" applyFont="1" applyFill="1" applyBorder="1" applyAlignment="1">
      <alignment horizontal="center" vertical="center"/>
    </xf>
    <xf numFmtId="0" fontId="9" fillId="15" borderId="222" xfId="0" applyFont="1" applyFill="1" applyBorder="1" applyAlignment="1">
      <alignment horizontal="center" vertical="center" wrapText="1"/>
    </xf>
    <xf numFmtId="0" fontId="9" fillId="15" borderId="222" xfId="0" applyFont="1" applyFill="1" applyBorder="1" applyAlignment="1">
      <alignment horizontal="center" vertical="center"/>
    </xf>
    <xf numFmtId="176" fontId="9" fillId="15" borderId="222" xfId="0" applyNumberFormat="1" applyFont="1" applyFill="1" applyBorder="1" applyAlignment="1">
      <alignment horizontal="center" vertical="center"/>
    </xf>
    <xf numFmtId="14" fontId="76" fillId="15" borderId="165" xfId="0" applyNumberFormat="1" applyFont="1" applyFill="1" applyBorder="1" applyAlignment="1">
      <alignment horizontal="center" vertical="center"/>
    </xf>
    <xf numFmtId="179" fontId="76" fillId="15" borderId="162" xfId="0" applyNumberFormat="1" applyFont="1" applyFill="1" applyBorder="1" applyAlignment="1">
      <alignment horizontal="center" vertical="center"/>
    </xf>
    <xf numFmtId="178" fontId="9" fillId="15" borderId="164" xfId="0" applyNumberFormat="1" applyFont="1" applyFill="1" applyBorder="1" applyAlignment="1">
      <alignment horizontal="center" vertical="center"/>
    </xf>
    <xf numFmtId="0" fontId="9" fillId="15" borderId="164" xfId="0" applyFont="1" applyFill="1" applyBorder="1" applyAlignment="1">
      <alignment horizontal="center" vertical="center" wrapText="1"/>
    </xf>
    <xf numFmtId="0" fontId="9" fillId="15" borderId="164" xfId="0" applyFont="1" applyFill="1" applyBorder="1" applyAlignment="1">
      <alignment horizontal="center" vertical="center"/>
    </xf>
    <xf numFmtId="176" fontId="9" fillId="15" borderId="164" xfId="0" applyNumberFormat="1" applyFont="1" applyFill="1" applyBorder="1" applyAlignment="1">
      <alignment horizontal="center" vertical="center"/>
    </xf>
    <xf numFmtId="14" fontId="77" fillId="20" borderId="99" xfId="0" applyNumberFormat="1" applyFont="1" applyFill="1" applyBorder="1" applyAlignment="1">
      <alignment horizontal="center" vertical="center"/>
    </xf>
    <xf numFmtId="179" fontId="77" fillId="20" borderId="89" xfId="0" applyNumberFormat="1" applyFont="1" applyFill="1" applyBorder="1" applyAlignment="1">
      <alignment horizontal="center" vertical="center"/>
    </xf>
    <xf numFmtId="180" fontId="9" fillId="12" borderId="23" xfId="0" applyNumberFormat="1" applyFont="1" applyFill="1" applyBorder="1" applyAlignment="1">
      <alignment horizontal="center" vertical="center" wrapText="1"/>
    </xf>
    <xf numFmtId="55" fontId="56" fillId="15" borderId="91" xfId="0" applyNumberFormat="1" applyFont="1" applyFill="1" applyBorder="1" applyAlignment="1">
      <alignment horizontal="right" vertical="center"/>
    </xf>
    <xf numFmtId="180" fontId="9" fillId="0" borderId="68" xfId="0" applyNumberFormat="1" applyFont="1" applyBorder="1" applyAlignment="1">
      <alignment horizontal="center" vertical="center" wrapText="1"/>
    </xf>
    <xf numFmtId="0" fontId="44" fillId="0" borderId="44" xfId="0" applyFont="1" applyBorder="1" applyAlignment="1">
      <alignment horizontal="left" vertical="center"/>
    </xf>
    <xf numFmtId="0" fontId="23" fillId="0" borderId="0" xfId="0" applyFont="1" applyAlignment="1">
      <alignment horizontal="left" vertical="center"/>
    </xf>
    <xf numFmtId="177" fontId="23" fillId="0" borderId="0" xfId="0" applyNumberFormat="1" applyFont="1" applyAlignment="1">
      <alignment horizontal="right" vertical="center"/>
    </xf>
    <xf numFmtId="0" fontId="23" fillId="0" borderId="0" xfId="0" applyFont="1" applyAlignment="1">
      <alignment horizontal="center" vertical="center"/>
    </xf>
    <xf numFmtId="0" fontId="24" fillId="0" borderId="0" xfId="0" applyFont="1" applyAlignment="1">
      <alignment horizontal="center" vertical="center"/>
    </xf>
    <xf numFmtId="14" fontId="80" fillId="12" borderId="1" xfId="0" applyNumberFormat="1" applyFont="1" applyFill="1" applyBorder="1" applyAlignment="1">
      <alignment horizontal="center" vertical="center"/>
    </xf>
    <xf numFmtId="179" fontId="80" fillId="12" borderId="44" xfId="0" applyNumberFormat="1" applyFont="1" applyFill="1" applyBorder="1" applyAlignment="1">
      <alignment horizontal="center" vertical="center"/>
    </xf>
    <xf numFmtId="180" fontId="74" fillId="12" borderId="0" xfId="0" applyNumberFormat="1" applyFont="1" applyFill="1" applyAlignment="1">
      <alignment horizontal="center" vertical="center"/>
    </xf>
    <xf numFmtId="178" fontId="74" fillId="12" borderId="10" xfId="0" applyNumberFormat="1" applyFont="1" applyFill="1" applyBorder="1" applyAlignment="1">
      <alignment horizontal="center" vertical="center"/>
    </xf>
    <xf numFmtId="0" fontId="74" fillId="12" borderId="10" xfId="0" applyFont="1" applyFill="1" applyBorder="1" applyAlignment="1">
      <alignment horizontal="center" vertical="center" wrapText="1"/>
    </xf>
    <xf numFmtId="0" fontId="74" fillId="12" borderId="10" xfId="0" applyFont="1" applyFill="1" applyBorder="1" applyAlignment="1">
      <alignment horizontal="center" vertical="center"/>
    </xf>
    <xf numFmtId="176" fontId="74" fillId="12" borderId="0" xfId="0" applyNumberFormat="1" applyFont="1" applyFill="1" applyAlignment="1">
      <alignment horizontal="center" vertical="center"/>
    </xf>
    <xf numFmtId="0" fontId="56" fillId="15" borderId="91" xfId="0" applyFont="1" applyFill="1" applyBorder="1" applyAlignment="1">
      <alignment horizontal="right" vertical="top"/>
    </xf>
    <xf numFmtId="0" fontId="23" fillId="0" borderId="0" xfId="0" applyFont="1" applyAlignment="1">
      <alignment horizontal="right" vertical="center"/>
    </xf>
    <xf numFmtId="14" fontId="79" fillId="0" borderId="95" xfId="0" applyNumberFormat="1" applyFont="1" applyBorder="1" applyAlignment="1">
      <alignment horizontal="center" vertical="center"/>
    </xf>
    <xf numFmtId="179" fontId="79" fillId="0" borderId="63" xfId="0" applyNumberFormat="1" applyFont="1" applyBorder="1" applyAlignment="1">
      <alignment horizontal="center" vertical="center"/>
    </xf>
    <xf numFmtId="180" fontId="74" fillId="0" borderId="233" xfId="0" applyNumberFormat="1" applyFont="1" applyBorder="1" applyAlignment="1">
      <alignment horizontal="center" vertical="center" wrapText="1"/>
    </xf>
    <xf numFmtId="178" fontId="74" fillId="0" borderId="96" xfId="0" applyNumberFormat="1" applyFont="1" applyBorder="1" applyAlignment="1">
      <alignment horizontal="center" vertical="center"/>
    </xf>
    <xf numFmtId="0" fontId="74" fillId="0" borderId="96" xfId="0" applyFont="1" applyBorder="1" applyAlignment="1">
      <alignment horizontal="center" vertical="center" wrapText="1"/>
    </xf>
    <xf numFmtId="0" fontId="74" fillId="0" borderId="96" xfId="0" applyFont="1" applyBorder="1" applyAlignment="1">
      <alignment horizontal="center" vertical="center"/>
    </xf>
    <xf numFmtId="176" fontId="74" fillId="0" borderId="96" xfId="0" applyNumberFormat="1" applyFont="1" applyBorder="1" applyAlignment="1">
      <alignment horizontal="center" vertical="center"/>
    </xf>
    <xf numFmtId="0" fontId="62" fillId="0" borderId="0" xfId="0" applyFont="1" applyAlignment="1">
      <alignment horizontal="center" vertical="center"/>
    </xf>
    <xf numFmtId="56" fontId="57" fillId="0" borderId="62" xfId="0" applyNumberFormat="1" applyFont="1" applyBorder="1" applyAlignment="1">
      <alignment horizontal="center" vertical="center" wrapText="1"/>
    </xf>
    <xf numFmtId="0" fontId="56" fillId="15" borderId="91" xfId="0" applyFont="1" applyFill="1" applyBorder="1">
      <alignment vertical="center"/>
    </xf>
    <xf numFmtId="0" fontId="5" fillId="0" borderId="124" xfId="0" applyFont="1" applyBorder="1" applyAlignment="1">
      <alignment horizontal="left" vertical="center"/>
    </xf>
    <xf numFmtId="0" fontId="33" fillId="0" borderId="0" xfId="0" applyFont="1" applyAlignment="1">
      <alignment horizontal="center" vertical="center"/>
    </xf>
    <xf numFmtId="14" fontId="80" fillId="0" borderId="165" xfId="0" applyNumberFormat="1" applyFont="1" applyBorder="1" applyAlignment="1">
      <alignment horizontal="center" vertical="center"/>
    </xf>
    <xf numFmtId="179" fontId="80" fillId="0" borderId="162" xfId="0" applyNumberFormat="1" applyFont="1" applyBorder="1" applyAlignment="1">
      <alignment horizontal="center" vertical="center"/>
    </xf>
    <xf numFmtId="180" fontId="74" fillId="0" borderId="240" xfId="0" applyNumberFormat="1" applyFont="1" applyBorder="1" applyAlignment="1">
      <alignment horizontal="center" vertical="center"/>
    </xf>
    <xf numFmtId="178" fontId="74" fillId="0" borderId="219" xfId="0" applyNumberFormat="1" applyFont="1" applyBorder="1" applyAlignment="1">
      <alignment horizontal="center" vertical="center"/>
    </xf>
    <xf numFmtId="0" fontId="56" fillId="15" borderId="94" xfId="0" applyFont="1" applyFill="1" applyBorder="1">
      <alignment vertical="center"/>
    </xf>
    <xf numFmtId="14" fontId="77" fillId="12" borderId="221" xfId="0" applyNumberFormat="1" applyFont="1" applyFill="1" applyBorder="1" applyAlignment="1">
      <alignment horizontal="center" vertical="center"/>
    </xf>
    <xf numFmtId="179" fontId="77" fillId="12" borderId="59" xfId="0" applyNumberFormat="1" applyFont="1" applyFill="1" applyBorder="1" applyAlignment="1">
      <alignment horizontal="center" vertical="center"/>
    </xf>
    <xf numFmtId="178" fontId="9" fillId="12" borderId="222" xfId="0" applyNumberFormat="1" applyFont="1" applyFill="1" applyBorder="1" applyAlignment="1">
      <alignment horizontal="center" vertical="center"/>
    </xf>
    <xf numFmtId="0" fontId="9" fillId="12" borderId="222" xfId="0" applyFont="1" applyFill="1" applyBorder="1" applyAlignment="1">
      <alignment horizontal="center" vertical="center" wrapText="1"/>
    </xf>
    <xf numFmtId="0" fontId="9" fillId="12" borderId="222" xfId="0" applyFont="1" applyFill="1" applyBorder="1" applyAlignment="1">
      <alignment horizontal="center" vertical="center"/>
    </xf>
    <xf numFmtId="176" fontId="9" fillId="12" borderId="222" xfId="0" applyNumberFormat="1" applyFont="1" applyFill="1" applyBorder="1" applyAlignment="1">
      <alignment horizontal="center" vertical="center"/>
    </xf>
    <xf numFmtId="56" fontId="44" fillId="0" borderId="97" xfId="0" applyNumberFormat="1" applyFont="1" applyBorder="1" applyAlignment="1">
      <alignment horizontal="left" vertical="center" wrapText="1"/>
    </xf>
    <xf numFmtId="14" fontId="78" fillId="12" borderId="1" xfId="0" applyNumberFormat="1" applyFont="1" applyFill="1" applyBorder="1" applyAlignment="1">
      <alignment horizontal="center" vertical="center"/>
    </xf>
    <xf numFmtId="179" fontId="78" fillId="12" borderId="44" xfId="0" applyNumberFormat="1" applyFont="1" applyFill="1" applyBorder="1" applyAlignment="1">
      <alignment horizontal="center" vertical="center"/>
    </xf>
    <xf numFmtId="180" fontId="9" fillId="12" borderId="175" xfId="0" applyNumberFormat="1" applyFont="1" applyFill="1" applyBorder="1" applyAlignment="1">
      <alignment horizontal="center" vertical="center" wrapText="1"/>
    </xf>
    <xf numFmtId="178" fontId="9" fillId="12" borderId="30" xfId="0" applyNumberFormat="1" applyFont="1" applyFill="1" applyBorder="1" applyAlignment="1">
      <alignment horizontal="center" vertical="center"/>
    </xf>
    <xf numFmtId="0" fontId="9" fillId="12" borderId="11" xfId="0" applyFont="1" applyFill="1" applyBorder="1" applyAlignment="1">
      <alignment horizontal="center" vertical="center" wrapText="1"/>
    </xf>
    <xf numFmtId="0" fontId="9" fillId="12" borderId="11" xfId="0" applyFont="1" applyFill="1" applyBorder="1" applyAlignment="1">
      <alignment horizontal="center" vertical="center"/>
    </xf>
    <xf numFmtId="14" fontId="76" fillId="0" borderId="178" xfId="0" applyNumberFormat="1" applyFont="1" applyBorder="1" applyAlignment="1">
      <alignment horizontal="center" vertical="center"/>
    </xf>
    <xf numFmtId="179" fontId="76" fillId="0" borderId="179" xfId="0" applyNumberFormat="1" applyFont="1" applyBorder="1" applyAlignment="1">
      <alignment horizontal="center" vertical="center"/>
    </xf>
    <xf numFmtId="180" fontId="9" fillId="0" borderId="242" xfId="0" applyNumberFormat="1" applyFont="1" applyBorder="1" applyAlignment="1">
      <alignment horizontal="center" vertical="center"/>
    </xf>
    <xf numFmtId="178" fontId="9" fillId="0" borderId="243" xfId="0" applyNumberFormat="1" applyFont="1" applyBorder="1" applyAlignment="1">
      <alignment horizontal="center" vertical="center"/>
    </xf>
    <xf numFmtId="0" fontId="46" fillId="0" borderId="243" xfId="0" applyFont="1" applyBorder="1" applyAlignment="1">
      <alignment horizontal="center" vertical="center" wrapText="1"/>
    </xf>
    <xf numFmtId="0" fontId="9" fillId="0" borderId="243" xfId="0" applyFont="1" applyBorder="1" applyAlignment="1">
      <alignment horizontal="center" vertical="center" wrapText="1"/>
    </xf>
    <xf numFmtId="0" fontId="9" fillId="7" borderId="243" xfId="0" applyFont="1" applyFill="1" applyBorder="1" applyAlignment="1">
      <alignment horizontal="center" vertical="center"/>
    </xf>
    <xf numFmtId="14" fontId="76" fillId="15" borderId="81" xfId="0" applyNumberFormat="1" applyFont="1" applyFill="1" applyBorder="1" applyAlignment="1">
      <alignment horizontal="center" vertical="center"/>
    </xf>
    <xf numFmtId="179" fontId="76" fillId="15" borderId="39" xfId="0" applyNumberFormat="1" applyFont="1" applyFill="1" applyBorder="1" applyAlignment="1">
      <alignment horizontal="center" vertical="center"/>
    </xf>
    <xf numFmtId="180" fontId="9" fillId="15" borderId="244" xfId="0" applyNumberFormat="1" applyFont="1" applyFill="1" applyBorder="1" applyAlignment="1">
      <alignment horizontal="center" vertical="center"/>
    </xf>
    <xf numFmtId="178" fontId="9" fillId="15" borderId="27" xfId="0" applyNumberFormat="1" applyFont="1" applyFill="1" applyBorder="1" applyAlignment="1">
      <alignment horizontal="center" vertical="center"/>
    </xf>
    <xf numFmtId="180" fontId="35" fillId="0" borderId="16" xfId="0" applyNumberFormat="1" applyFont="1" applyBorder="1">
      <alignment vertical="center"/>
    </xf>
    <xf numFmtId="14" fontId="77" fillId="20" borderId="165" xfId="0" applyNumberFormat="1" applyFont="1" applyFill="1" applyBorder="1" applyAlignment="1">
      <alignment horizontal="center" vertical="center"/>
    </xf>
    <xf numFmtId="179" fontId="77" fillId="20" borderId="162" xfId="0" applyNumberFormat="1" applyFont="1" applyFill="1" applyBorder="1" applyAlignment="1">
      <alignment horizontal="center" vertical="center"/>
    </xf>
    <xf numFmtId="0" fontId="9" fillId="15" borderId="53" xfId="0" applyFont="1" applyFill="1" applyBorder="1" applyAlignment="1">
      <alignment horizontal="center" vertical="center" wrapText="1"/>
    </xf>
    <xf numFmtId="55" fontId="56" fillId="15" borderId="124" xfId="0" applyNumberFormat="1" applyFont="1" applyFill="1" applyBorder="1" applyAlignment="1">
      <alignment horizontal="center" vertical="center" wrapText="1"/>
    </xf>
    <xf numFmtId="180" fontId="9" fillId="0" borderId="248" xfId="0" applyNumberFormat="1" applyFont="1" applyBorder="1">
      <alignment vertical="center"/>
    </xf>
    <xf numFmtId="180" fontId="9" fillId="0" borderId="249" xfId="0" applyNumberFormat="1" applyFont="1" applyBorder="1" applyAlignment="1">
      <alignment horizontal="center" vertical="center"/>
    </xf>
    <xf numFmtId="180" fontId="9" fillId="0" borderId="227" xfId="0" applyNumberFormat="1" applyFont="1" applyBorder="1" applyAlignment="1">
      <alignment horizontal="center" vertical="center"/>
    </xf>
    <xf numFmtId="180" fontId="35" fillId="0" borderId="224" xfId="0" applyNumberFormat="1" applyFont="1" applyBorder="1">
      <alignment vertical="center"/>
    </xf>
    <xf numFmtId="180" fontId="9" fillId="0" borderId="224" xfId="0" applyNumberFormat="1" applyFont="1" applyBorder="1">
      <alignment vertical="center"/>
    </xf>
    <xf numFmtId="0" fontId="33" fillId="0" borderId="0" xfId="0" applyFont="1" applyAlignment="1">
      <alignment vertical="center" wrapText="1"/>
    </xf>
    <xf numFmtId="0" fontId="56" fillId="15" borderId="94" xfId="0" applyFont="1" applyFill="1" applyBorder="1" applyAlignment="1">
      <alignment horizontal="right" vertical="center"/>
    </xf>
    <xf numFmtId="14" fontId="76" fillId="0" borderId="1" xfId="0" applyNumberFormat="1" applyFont="1" applyBorder="1" applyAlignment="1">
      <alignment horizontal="center" vertical="center"/>
    </xf>
    <xf numFmtId="179" fontId="76" fillId="0" borderId="44" xfId="0" applyNumberFormat="1" applyFont="1" applyBorder="1" applyAlignment="1">
      <alignment horizontal="center" vertical="center"/>
    </xf>
    <xf numFmtId="0" fontId="23" fillId="0" borderId="0" xfId="0" applyFont="1" applyAlignment="1">
      <alignment horizontal="center" vertical="center" wrapText="1"/>
    </xf>
    <xf numFmtId="14" fontId="79" fillId="0" borderId="83" xfId="0" applyNumberFormat="1" applyFont="1" applyBorder="1" applyAlignment="1">
      <alignment horizontal="center" vertical="center"/>
    </xf>
    <xf numFmtId="179" fontId="79" fillId="0" borderId="42" xfId="0" applyNumberFormat="1" applyFont="1" applyBorder="1" applyAlignment="1">
      <alignment horizontal="center" vertical="center"/>
    </xf>
    <xf numFmtId="180" fontId="74" fillId="0" borderId="227" xfId="0" applyNumberFormat="1" applyFont="1" applyBorder="1" applyAlignment="1">
      <alignment horizontal="center" vertical="center"/>
    </xf>
    <xf numFmtId="178" fontId="74" fillId="0" borderId="77" xfId="0" applyNumberFormat="1" applyFont="1" applyBorder="1" applyAlignment="1">
      <alignment horizontal="center" vertical="center"/>
    </xf>
    <xf numFmtId="0" fontId="74" fillId="0" borderId="77" xfId="0" applyFont="1" applyBorder="1" applyAlignment="1">
      <alignment horizontal="center" vertical="center" wrapText="1"/>
    </xf>
    <xf numFmtId="0" fontId="74" fillId="0" borderId="77" xfId="0" applyFont="1" applyBorder="1" applyAlignment="1">
      <alignment horizontal="center" vertical="center"/>
    </xf>
    <xf numFmtId="0" fontId="74" fillId="0" borderId="28" xfId="0" applyFont="1" applyBorder="1" applyAlignment="1">
      <alignment horizontal="center" vertical="center"/>
    </xf>
    <xf numFmtId="180" fontId="86" fillId="0" borderId="224" xfId="0" applyNumberFormat="1" applyFont="1" applyBorder="1">
      <alignment vertical="center"/>
    </xf>
    <xf numFmtId="180" fontId="74" fillId="0" borderId="224" xfId="0" applyNumberFormat="1" applyFont="1" applyBorder="1">
      <alignment vertical="center"/>
    </xf>
    <xf numFmtId="14" fontId="76" fillId="0" borderId="82" xfId="0" applyNumberFormat="1" applyFont="1" applyBorder="1" applyAlignment="1">
      <alignment horizontal="center" vertical="center"/>
    </xf>
    <xf numFmtId="179" fontId="76" fillId="0" borderId="41" xfId="0" applyNumberFormat="1" applyFont="1" applyBorder="1" applyAlignment="1">
      <alignment horizontal="center" vertical="center"/>
    </xf>
    <xf numFmtId="55" fontId="47" fillId="15" borderId="91" xfId="0" applyNumberFormat="1" applyFont="1" applyFill="1" applyBorder="1" applyAlignment="1">
      <alignment horizontal="right" vertical="center"/>
    </xf>
    <xf numFmtId="178" fontId="74" fillId="0" borderId="111" xfId="0" applyNumberFormat="1" applyFont="1" applyBorder="1" applyAlignment="1">
      <alignment horizontal="center" vertical="center"/>
    </xf>
    <xf numFmtId="0" fontId="74" fillId="0" borderId="111" xfId="0" applyFont="1" applyBorder="1" applyAlignment="1">
      <alignment horizontal="center" vertical="center" wrapText="1"/>
    </xf>
    <xf numFmtId="0" fontId="74" fillId="0" borderId="111" xfId="0" applyFont="1" applyBorder="1" applyAlignment="1">
      <alignment horizontal="center" vertical="center"/>
    </xf>
    <xf numFmtId="176" fontId="74" fillId="0" borderId="111" xfId="0" applyNumberFormat="1" applyFont="1" applyBorder="1" applyAlignment="1">
      <alignment horizontal="center" vertical="center"/>
    </xf>
    <xf numFmtId="14" fontId="77" fillId="0" borderId="50" xfId="0" applyNumberFormat="1" applyFont="1" applyBorder="1" applyAlignment="1">
      <alignment horizontal="center" vertical="center"/>
    </xf>
    <xf numFmtId="179" fontId="77" fillId="0" borderId="51" xfId="0" applyNumberFormat="1" applyFont="1" applyBorder="1" applyAlignment="1">
      <alignment horizontal="center" vertical="center"/>
    </xf>
    <xf numFmtId="0" fontId="10" fillId="0" borderId="53" xfId="0" applyFont="1" applyBorder="1" applyAlignment="1">
      <alignment horizontal="center" vertical="center" wrapText="1"/>
    </xf>
    <xf numFmtId="176" fontId="9" fillId="0" borderId="108" xfId="0" applyNumberFormat="1" applyFont="1" applyBorder="1" applyAlignment="1">
      <alignment horizontal="center" vertical="center"/>
    </xf>
    <xf numFmtId="14" fontId="76" fillId="15" borderId="95" xfId="0" applyNumberFormat="1" applyFont="1" applyFill="1" applyBorder="1" applyAlignment="1">
      <alignment horizontal="center" vertical="center"/>
    </xf>
    <xf numFmtId="178" fontId="9" fillId="15" borderId="96" xfId="0" applyNumberFormat="1" applyFont="1" applyFill="1" applyBorder="1" applyAlignment="1">
      <alignment horizontal="center" vertical="center"/>
    </xf>
    <xf numFmtId="0" fontId="9" fillId="15" borderId="96" xfId="0" applyFont="1" applyFill="1" applyBorder="1" applyAlignment="1">
      <alignment horizontal="center" vertical="center" wrapText="1"/>
    </xf>
    <xf numFmtId="0" fontId="9" fillId="15" borderId="96" xfId="0" applyFont="1" applyFill="1" applyBorder="1" applyAlignment="1">
      <alignment horizontal="center" vertical="center"/>
    </xf>
    <xf numFmtId="176" fontId="9" fillId="15" borderId="96" xfId="0" applyNumberFormat="1" applyFont="1" applyFill="1" applyBorder="1" applyAlignment="1">
      <alignment horizontal="center" vertical="center"/>
    </xf>
    <xf numFmtId="14" fontId="79" fillId="15" borderId="83" xfId="0" applyNumberFormat="1" applyFont="1" applyFill="1" applyBorder="1" applyAlignment="1">
      <alignment horizontal="center" vertical="center"/>
    </xf>
    <xf numFmtId="179" fontId="79" fillId="15" borderId="42" xfId="0" applyNumberFormat="1" applyFont="1" applyFill="1" applyBorder="1" applyAlignment="1">
      <alignment horizontal="center" vertical="center"/>
    </xf>
    <xf numFmtId="178" fontId="74" fillId="15" borderId="77" xfId="0" applyNumberFormat="1" applyFont="1" applyFill="1" applyBorder="1" applyAlignment="1">
      <alignment horizontal="center" vertical="center"/>
    </xf>
    <xf numFmtId="0" fontId="74" fillId="15" borderId="77" xfId="0" applyFont="1" applyFill="1" applyBorder="1" applyAlignment="1">
      <alignment horizontal="center" vertical="center" wrapText="1"/>
    </xf>
    <xf numFmtId="0" fontId="74" fillId="15" borderId="53" xfId="0" applyFont="1" applyFill="1" applyBorder="1" applyAlignment="1">
      <alignment horizontal="center" vertical="center" wrapText="1"/>
    </xf>
    <xf numFmtId="0" fontId="74" fillId="15" borderId="77" xfId="0" applyFont="1" applyFill="1" applyBorder="1" applyAlignment="1">
      <alignment horizontal="center" vertical="center"/>
    </xf>
    <xf numFmtId="176" fontId="74" fillId="15" borderId="77" xfId="0" applyNumberFormat="1" applyFont="1" applyFill="1" applyBorder="1" applyAlignment="1">
      <alignment horizontal="center" vertical="center"/>
    </xf>
    <xf numFmtId="14" fontId="76" fillId="0" borderId="221" xfId="0" applyNumberFormat="1" applyFont="1" applyBorder="1" applyAlignment="1">
      <alignment horizontal="center" vertical="center"/>
    </xf>
    <xf numFmtId="179" fontId="76" fillId="0" borderId="59" xfId="0" applyNumberFormat="1" applyFont="1" applyBorder="1" applyAlignment="1">
      <alignment horizontal="center" vertical="center"/>
    </xf>
    <xf numFmtId="0" fontId="56" fillId="15" borderId="87" xfId="0" applyFont="1" applyFill="1" applyBorder="1" applyAlignment="1">
      <alignment horizontal="right" vertical="top"/>
    </xf>
    <xf numFmtId="14" fontId="76" fillId="23" borderId="221" xfId="0" applyNumberFormat="1" applyFont="1" applyFill="1" applyBorder="1" applyAlignment="1">
      <alignment horizontal="center" vertical="center"/>
    </xf>
    <xf numFmtId="179" fontId="76" fillId="23" borderId="59" xfId="0" applyNumberFormat="1" applyFont="1" applyFill="1" applyBorder="1" applyAlignment="1">
      <alignment horizontal="center" vertical="center"/>
    </xf>
    <xf numFmtId="178" fontId="9" fillId="23" borderId="222" xfId="0" applyNumberFormat="1" applyFont="1" applyFill="1" applyBorder="1" applyAlignment="1">
      <alignment horizontal="center" vertical="center"/>
    </xf>
    <xf numFmtId="0" fontId="40" fillId="23" borderId="222" xfId="0" applyFont="1" applyFill="1" applyBorder="1" applyAlignment="1">
      <alignment horizontal="center" vertical="center" wrapText="1"/>
    </xf>
    <xf numFmtId="0" fontId="9" fillId="23" borderId="222" xfId="0" applyFont="1" applyFill="1" applyBorder="1" applyAlignment="1">
      <alignment horizontal="center" vertical="center" wrapText="1"/>
    </xf>
    <xf numFmtId="0" fontId="9" fillId="23" borderId="251" xfId="0" applyFont="1" applyFill="1" applyBorder="1">
      <alignment vertical="center"/>
    </xf>
    <xf numFmtId="0" fontId="9" fillId="23" borderId="236" xfId="0" applyFont="1" applyFill="1" applyBorder="1">
      <alignment vertical="center"/>
    </xf>
    <xf numFmtId="0" fontId="9" fillId="23" borderId="222" xfId="0" applyFont="1" applyFill="1" applyBorder="1" applyAlignment="1">
      <alignment horizontal="center" vertical="center"/>
    </xf>
    <xf numFmtId="176" fontId="9" fillId="23" borderId="222" xfId="0" applyNumberFormat="1" applyFont="1" applyFill="1" applyBorder="1" applyAlignment="1">
      <alignment horizontal="center" vertical="center"/>
    </xf>
    <xf numFmtId="0" fontId="9" fillId="0" borderId="194" xfId="0" applyFont="1" applyBorder="1" applyAlignment="1">
      <alignment horizontal="center" vertical="center"/>
    </xf>
    <xf numFmtId="0" fontId="9" fillId="0" borderId="45" xfId="0" applyFont="1" applyBorder="1" applyAlignment="1">
      <alignment horizontal="center" vertical="center"/>
    </xf>
    <xf numFmtId="0" fontId="0" fillId="0" borderId="97" xfId="0" applyBorder="1" applyAlignment="1">
      <alignment horizontal="left" vertical="center"/>
    </xf>
    <xf numFmtId="0" fontId="44" fillId="0" borderId="246" xfId="0" applyFont="1" applyBorder="1" applyAlignment="1">
      <alignment horizontal="left" vertical="center"/>
    </xf>
    <xf numFmtId="0" fontId="0" fillId="0" borderId="61" xfId="0" applyBorder="1" applyAlignment="1">
      <alignment horizontal="left" vertical="center"/>
    </xf>
    <xf numFmtId="0" fontId="0" fillId="0" borderId="246" xfId="0" applyBorder="1" applyAlignment="1">
      <alignment horizontal="left" vertical="center"/>
    </xf>
    <xf numFmtId="0" fontId="0" fillId="0" borderId="112" xfId="0" applyBorder="1" applyAlignment="1">
      <alignment horizontal="left" vertical="center"/>
    </xf>
    <xf numFmtId="0" fontId="0" fillId="0" borderId="220" xfId="0" applyBorder="1" applyAlignment="1">
      <alignment horizontal="left" vertical="center"/>
    </xf>
    <xf numFmtId="0" fontId="0" fillId="0" borderId="13" xfId="0" applyBorder="1" applyAlignment="1">
      <alignment horizontal="left" vertical="center"/>
    </xf>
    <xf numFmtId="0" fontId="0" fillId="0" borderId="228" xfId="0" applyBorder="1" applyAlignment="1">
      <alignment horizontal="left" vertical="center"/>
    </xf>
    <xf numFmtId="0" fontId="44" fillId="0" borderId="13" xfId="0" applyFont="1" applyBorder="1" applyAlignment="1">
      <alignment horizontal="left" vertical="center"/>
    </xf>
    <xf numFmtId="0" fontId="56" fillId="15" borderId="255" xfId="0" applyFont="1" applyFill="1" applyBorder="1" applyAlignment="1">
      <alignment horizontal="right" vertical="top"/>
    </xf>
    <xf numFmtId="0" fontId="56" fillId="15" borderId="1" xfId="0" applyFont="1" applyFill="1" applyBorder="1" applyAlignment="1">
      <alignment horizontal="center" vertical="center"/>
    </xf>
    <xf numFmtId="0" fontId="56" fillId="15" borderId="255" xfId="0" applyFont="1" applyFill="1" applyBorder="1" applyAlignment="1">
      <alignment horizontal="right" vertical="center"/>
    </xf>
    <xf numFmtId="55" fontId="56" fillId="15" borderId="256" xfId="0" applyNumberFormat="1" applyFont="1" applyFill="1" applyBorder="1" applyAlignment="1">
      <alignment horizontal="right" vertical="center"/>
    </xf>
    <xf numFmtId="0" fontId="56" fillId="15" borderId="257" xfId="0" applyFont="1" applyFill="1" applyBorder="1" applyAlignment="1">
      <alignment horizontal="right" vertical="top"/>
    </xf>
    <xf numFmtId="0" fontId="56" fillId="15" borderId="1" xfId="0" applyFont="1" applyFill="1" applyBorder="1" applyAlignment="1">
      <alignment horizontal="right" vertical="top"/>
    </xf>
    <xf numFmtId="0" fontId="56" fillId="15" borderId="255" xfId="0" applyFont="1" applyFill="1" applyBorder="1">
      <alignment vertical="center"/>
    </xf>
    <xf numFmtId="0" fontId="56" fillId="15" borderId="1" xfId="0" applyFont="1" applyFill="1" applyBorder="1">
      <alignment vertical="center"/>
    </xf>
    <xf numFmtId="0" fontId="56" fillId="15" borderId="95" xfId="0" applyFont="1" applyFill="1" applyBorder="1">
      <alignment vertical="center"/>
    </xf>
    <xf numFmtId="0" fontId="56" fillId="15" borderId="255" xfId="0" applyFont="1" applyFill="1" applyBorder="1" applyAlignment="1">
      <alignment vertical="top"/>
    </xf>
    <xf numFmtId="0" fontId="56" fillId="14" borderId="255" xfId="0" applyFont="1" applyFill="1" applyBorder="1" applyAlignment="1">
      <alignment horizontal="right" vertical="top"/>
    </xf>
    <xf numFmtId="0" fontId="20" fillId="14" borderId="255" xfId="0" applyFont="1" applyFill="1" applyBorder="1" applyAlignment="1">
      <alignment horizontal="center" vertical="center"/>
    </xf>
    <xf numFmtId="0" fontId="56" fillId="14" borderId="255" xfId="0" applyFont="1" applyFill="1" applyBorder="1" applyAlignment="1">
      <alignment horizontal="right" vertical="center"/>
    </xf>
    <xf numFmtId="0" fontId="44" fillId="0" borderId="97" xfId="0" applyFont="1" applyBorder="1" applyAlignment="1">
      <alignment horizontal="left" vertical="center"/>
    </xf>
    <xf numFmtId="14" fontId="80" fillId="12" borderId="81" xfId="0" applyNumberFormat="1" applyFont="1" applyFill="1" applyBorder="1" applyAlignment="1">
      <alignment horizontal="center" vertical="center"/>
    </xf>
    <xf numFmtId="179" fontId="80" fillId="12" borderId="39" xfId="0" applyNumberFormat="1" applyFont="1" applyFill="1" applyBorder="1" applyAlignment="1">
      <alignment horizontal="center" vertical="center"/>
    </xf>
    <xf numFmtId="176" fontId="74" fillId="12" borderId="10" xfId="0" applyNumberFormat="1" applyFont="1" applyFill="1" applyBorder="1" applyAlignment="1">
      <alignment horizontal="center" vertical="center"/>
    </xf>
    <xf numFmtId="178" fontId="9" fillId="0" borderId="16" xfId="0" applyNumberFormat="1" applyFont="1" applyBorder="1" applyAlignment="1">
      <alignment horizontal="center" vertical="center"/>
    </xf>
    <xf numFmtId="178" fontId="9" fillId="0" borderId="258" xfId="0" applyNumberFormat="1" applyFont="1" applyBorder="1" applyAlignment="1">
      <alignment horizontal="center" vertical="center"/>
    </xf>
    <xf numFmtId="178" fontId="9" fillId="0" borderId="234" xfId="0" applyNumberFormat="1" applyFont="1" applyBorder="1" applyAlignment="1">
      <alignment horizontal="center" vertical="center"/>
    </xf>
    <xf numFmtId="0" fontId="56" fillId="15" borderId="257" xfId="0" applyFont="1" applyFill="1" applyBorder="1" applyAlignment="1">
      <alignment horizontal="right" vertical="center"/>
    </xf>
    <xf numFmtId="0" fontId="56" fillId="14" borderId="255" xfId="0" applyFont="1" applyFill="1" applyBorder="1" applyAlignment="1">
      <alignment horizontal="right" vertical="top" wrapText="1"/>
    </xf>
    <xf numFmtId="14" fontId="79" fillId="15" borderId="95" xfId="0" applyNumberFormat="1" applyFont="1" applyFill="1" applyBorder="1" applyAlignment="1">
      <alignment horizontal="center" vertical="center"/>
    </xf>
    <xf numFmtId="179" fontId="79" fillId="15" borderId="63" xfId="0" applyNumberFormat="1" applyFont="1" applyFill="1" applyBorder="1" applyAlignment="1">
      <alignment horizontal="center" vertical="center"/>
    </xf>
    <xf numFmtId="178" fontId="74" fillId="15" borderId="96" xfId="0" applyNumberFormat="1" applyFont="1" applyFill="1" applyBorder="1" applyAlignment="1">
      <alignment horizontal="center" vertical="center"/>
    </xf>
    <xf numFmtId="0" fontId="74" fillId="15" borderId="96" xfId="0" applyFont="1" applyFill="1" applyBorder="1" applyAlignment="1">
      <alignment horizontal="center" vertical="center" wrapText="1"/>
    </xf>
    <xf numFmtId="0" fontId="74" fillId="15" borderId="96" xfId="0" applyFont="1" applyFill="1" applyBorder="1" applyAlignment="1">
      <alignment horizontal="center" vertical="center"/>
    </xf>
    <xf numFmtId="176" fontId="74" fillId="15" borderId="96" xfId="0" applyNumberFormat="1" applyFont="1" applyFill="1" applyBorder="1" applyAlignment="1">
      <alignment horizontal="center" vertical="center"/>
    </xf>
    <xf numFmtId="0" fontId="44" fillId="15" borderId="246" xfId="0" applyFont="1" applyFill="1" applyBorder="1" applyAlignment="1">
      <alignment horizontal="left" vertical="center"/>
    </xf>
    <xf numFmtId="180" fontId="9" fillId="15" borderId="10" xfId="0" applyNumberFormat="1" applyFont="1" applyFill="1" applyBorder="1" applyAlignment="1">
      <alignment horizontal="center" vertical="center"/>
    </xf>
    <xf numFmtId="0" fontId="47" fillId="15" borderId="1" xfId="0" applyFont="1" applyFill="1" applyBorder="1" applyAlignment="1">
      <alignment horizontal="right" vertical="center"/>
    </xf>
    <xf numFmtId="0" fontId="0" fillId="15" borderId="246" xfId="0" applyFill="1" applyBorder="1" applyAlignment="1">
      <alignment horizontal="left" vertical="center"/>
    </xf>
    <xf numFmtId="0" fontId="0" fillId="0" borderId="247" xfId="0" applyBorder="1">
      <alignment vertical="center"/>
    </xf>
    <xf numFmtId="0" fontId="0" fillId="0" borderId="228" xfId="0" applyBorder="1">
      <alignment vertical="center"/>
    </xf>
    <xf numFmtId="0" fontId="0" fillId="15" borderId="61" xfId="0" applyFill="1" applyBorder="1" applyAlignment="1">
      <alignment horizontal="left" vertical="center"/>
    </xf>
    <xf numFmtId="0" fontId="44" fillId="0" borderId="228" xfId="0" applyFont="1" applyBorder="1" applyAlignment="1">
      <alignment horizontal="left" vertical="center"/>
    </xf>
    <xf numFmtId="0" fontId="44" fillId="0" borderId="60" xfId="0" applyFont="1" applyBorder="1" applyAlignment="1">
      <alignment horizontal="left" vertical="center"/>
    </xf>
    <xf numFmtId="0" fontId="44" fillId="0" borderId="61" xfId="0" applyFont="1" applyBorder="1" applyAlignment="1">
      <alignment horizontal="left" vertical="center"/>
    </xf>
    <xf numFmtId="0" fontId="44" fillId="0" borderId="168" xfId="0" applyFont="1" applyBorder="1" applyAlignment="1">
      <alignment horizontal="left" vertical="center"/>
    </xf>
    <xf numFmtId="0" fontId="44" fillId="0" borderId="250" xfId="0" applyFont="1" applyBorder="1" applyAlignment="1">
      <alignment horizontal="left" vertical="center"/>
    </xf>
    <xf numFmtId="180" fontId="9" fillId="0" borderId="259" xfId="0" applyNumberFormat="1" applyFont="1" applyBorder="1" applyAlignment="1">
      <alignment horizontal="center" vertical="center" wrapText="1"/>
    </xf>
    <xf numFmtId="0" fontId="10" fillId="0" borderId="215" xfId="0" applyFont="1" applyBorder="1" applyAlignment="1">
      <alignment horizontal="center" vertical="center" wrapText="1"/>
    </xf>
    <xf numFmtId="180" fontId="9" fillId="12" borderId="244" xfId="0" applyNumberFormat="1" applyFont="1" applyFill="1" applyBorder="1" applyAlignment="1">
      <alignment horizontal="center" vertical="center"/>
    </xf>
    <xf numFmtId="180" fontId="9" fillId="0" borderId="252" xfId="0" applyNumberFormat="1" applyFont="1" applyBorder="1" applyAlignment="1">
      <alignment horizontal="center" vertical="center" wrapText="1"/>
    </xf>
    <xf numFmtId="180" fontId="9" fillId="15" borderId="260" xfId="0" applyNumberFormat="1" applyFont="1" applyFill="1" applyBorder="1" applyAlignment="1">
      <alignment horizontal="center" vertical="center"/>
    </xf>
    <xf numFmtId="180" fontId="9" fillId="0" borderId="261" xfId="0" applyNumberFormat="1" applyFont="1" applyBorder="1" applyAlignment="1">
      <alignment horizontal="center" vertical="center" wrapText="1"/>
    </xf>
    <xf numFmtId="180" fontId="9" fillId="0" borderId="117" xfId="0" applyNumberFormat="1" applyFont="1" applyBorder="1" applyAlignment="1">
      <alignment horizontal="center" vertical="center"/>
    </xf>
    <xf numFmtId="180" fontId="9" fillId="12" borderId="152" xfId="0" applyNumberFormat="1" applyFont="1" applyFill="1" applyBorder="1" applyAlignment="1">
      <alignment horizontal="center" vertical="center"/>
    </xf>
    <xf numFmtId="180" fontId="9" fillId="15" borderId="66" xfId="0" applyNumberFormat="1" applyFont="1" applyFill="1" applyBorder="1" applyAlignment="1">
      <alignment horizontal="center" vertical="center"/>
    </xf>
    <xf numFmtId="180" fontId="9" fillId="12" borderId="166" xfId="0" applyNumberFormat="1" applyFont="1" applyFill="1" applyBorder="1" applyAlignment="1">
      <alignment horizontal="center" vertical="center"/>
    </xf>
    <xf numFmtId="180" fontId="9" fillId="15" borderId="264" xfId="0" applyNumberFormat="1" applyFont="1" applyFill="1" applyBorder="1" applyAlignment="1">
      <alignment horizontal="center" vertical="center"/>
    </xf>
    <xf numFmtId="180" fontId="9" fillId="0" borderId="37" xfId="0" applyNumberFormat="1" applyFont="1" applyBorder="1" applyAlignment="1">
      <alignment horizontal="center" vertical="center" wrapText="1"/>
    </xf>
    <xf numFmtId="180" fontId="9" fillId="12" borderId="264" xfId="0" applyNumberFormat="1" applyFont="1" applyFill="1" applyBorder="1" applyAlignment="1">
      <alignment horizontal="center" vertical="center"/>
    </xf>
    <xf numFmtId="180" fontId="74" fillId="15" borderId="152" xfId="0" applyNumberFormat="1" applyFont="1" applyFill="1" applyBorder="1" applyAlignment="1">
      <alignment horizontal="center" vertical="center"/>
    </xf>
    <xf numFmtId="180" fontId="74" fillId="0" borderId="265" xfId="0" applyNumberFormat="1" applyFont="1" applyBorder="1" applyAlignment="1">
      <alignment horizontal="center" vertical="center" wrapText="1"/>
    </xf>
    <xf numFmtId="180" fontId="9" fillId="0" borderId="265" xfId="0" applyNumberFormat="1" applyFont="1" applyBorder="1" applyAlignment="1">
      <alignment horizontal="center" vertical="center" wrapText="1"/>
    </xf>
    <xf numFmtId="180" fontId="9" fillId="12" borderId="153" xfId="0" applyNumberFormat="1" applyFont="1" applyFill="1" applyBorder="1" applyAlignment="1">
      <alignment horizontal="center" vertical="center"/>
    </xf>
    <xf numFmtId="180" fontId="9" fillId="0" borderId="244" xfId="0" applyNumberFormat="1" applyFont="1" applyBorder="1" applyAlignment="1">
      <alignment horizontal="center" vertical="center" wrapText="1"/>
    </xf>
    <xf numFmtId="180" fontId="9" fillId="0" borderId="124" xfId="0" applyNumberFormat="1" applyFont="1" applyBorder="1" applyAlignment="1">
      <alignment horizontal="center" vertical="center" wrapText="1"/>
    </xf>
    <xf numFmtId="180" fontId="9" fillId="0" borderId="264" xfId="0" applyNumberFormat="1" applyFont="1" applyBorder="1" applyAlignment="1">
      <alignment horizontal="center" vertical="center"/>
    </xf>
    <xf numFmtId="180" fontId="9" fillId="23" borderId="264" xfId="0" applyNumberFormat="1" applyFont="1" applyFill="1" applyBorder="1" applyAlignment="1">
      <alignment horizontal="center" vertical="center"/>
    </xf>
    <xf numFmtId="180" fontId="9" fillId="0" borderId="126" xfId="0" applyNumberFormat="1" applyFont="1" applyBorder="1" applyAlignment="1">
      <alignment horizontal="center" vertical="center" wrapText="1"/>
    </xf>
    <xf numFmtId="180" fontId="9" fillId="0" borderId="227" xfId="0" applyNumberFormat="1" applyFont="1" applyBorder="1" applyAlignment="1">
      <alignment horizontal="center" vertical="center" wrapText="1"/>
    </xf>
    <xf numFmtId="180" fontId="74" fillId="12" borderId="244" xfId="0" applyNumberFormat="1" applyFont="1" applyFill="1" applyBorder="1" applyAlignment="1">
      <alignment horizontal="center" vertical="center"/>
    </xf>
    <xf numFmtId="180" fontId="46" fillId="15" borderId="66" xfId="0" applyNumberFormat="1" applyFont="1" applyFill="1" applyBorder="1" applyAlignment="1">
      <alignment horizontal="center" vertical="center"/>
    </xf>
    <xf numFmtId="180" fontId="9" fillId="15" borderId="266" xfId="0" applyNumberFormat="1" applyFont="1" applyFill="1" applyBorder="1" applyAlignment="1">
      <alignment horizontal="center" vertical="center" wrapText="1"/>
    </xf>
    <xf numFmtId="180" fontId="9" fillId="15" borderId="166" xfId="0" applyNumberFormat="1" applyFont="1" applyFill="1" applyBorder="1" applyAlignment="1">
      <alignment horizontal="center" vertical="center"/>
    </xf>
    <xf numFmtId="180" fontId="74" fillId="15" borderId="125" xfId="0" applyNumberFormat="1" applyFont="1" applyFill="1" applyBorder="1" applyAlignment="1">
      <alignment horizontal="center" vertical="center"/>
    </xf>
    <xf numFmtId="180" fontId="9" fillId="0" borderId="267" xfId="0" applyNumberFormat="1" applyFont="1" applyBorder="1" applyAlignment="1">
      <alignment horizontal="center" vertical="center" wrapText="1"/>
    </xf>
    <xf numFmtId="14" fontId="76" fillId="0" borderId="268" xfId="0" applyNumberFormat="1" applyFont="1" applyBorder="1" applyAlignment="1">
      <alignment horizontal="center" vertical="center"/>
    </xf>
    <xf numFmtId="179" fontId="76" fillId="0" borderId="269" xfId="0" applyNumberFormat="1" applyFont="1" applyBorder="1" applyAlignment="1">
      <alignment horizontal="center" vertical="center"/>
    </xf>
    <xf numFmtId="180" fontId="9" fillId="0" borderId="270" xfId="0" applyNumberFormat="1" applyFont="1" applyBorder="1" applyAlignment="1">
      <alignment horizontal="center" vertical="center" wrapText="1"/>
    </xf>
    <xf numFmtId="178" fontId="9" fillId="0" borderId="271" xfId="0" applyNumberFormat="1" applyFont="1" applyBorder="1" applyAlignment="1">
      <alignment horizontal="center" vertical="center"/>
    </xf>
    <xf numFmtId="0" fontId="10" fillId="0" borderId="271" xfId="0" applyFont="1" applyBorder="1" applyAlignment="1">
      <alignment horizontal="center" vertical="center" wrapText="1"/>
    </xf>
    <xf numFmtId="0" fontId="9" fillId="0" borderId="271" xfId="0" applyFont="1" applyBorder="1" applyAlignment="1">
      <alignment horizontal="center" vertical="center" wrapText="1"/>
    </xf>
    <xf numFmtId="0" fontId="9" fillId="0" borderId="271" xfId="0" applyFont="1" applyBorder="1" applyAlignment="1">
      <alignment horizontal="center" vertical="center"/>
    </xf>
    <xf numFmtId="176" fontId="9" fillId="0" borderId="271" xfId="0" applyNumberFormat="1" applyFont="1" applyBorder="1" applyAlignment="1">
      <alignment horizontal="center" vertical="center"/>
    </xf>
    <xf numFmtId="0" fontId="0" fillId="0" borderId="272" xfId="0" applyBorder="1" applyAlignment="1">
      <alignment horizontal="left" vertical="center"/>
    </xf>
    <xf numFmtId="180" fontId="9" fillId="0" borderId="14" xfId="0" applyNumberFormat="1" applyFont="1" applyBorder="1" applyAlignment="1">
      <alignment horizontal="center" vertical="center" wrapText="1"/>
    </xf>
    <xf numFmtId="0" fontId="10" fillId="0" borderId="222" xfId="0" applyFont="1" applyBorder="1" applyAlignment="1">
      <alignment horizontal="center" vertical="center" wrapText="1"/>
    </xf>
    <xf numFmtId="176" fontId="9" fillId="12" borderId="251" xfId="0" applyNumberFormat="1" applyFont="1" applyFill="1" applyBorder="1" applyAlignment="1">
      <alignment horizontal="center" vertical="center"/>
    </xf>
    <xf numFmtId="0" fontId="90" fillId="14" borderId="255" xfId="0" applyFont="1" applyFill="1" applyBorder="1" applyAlignment="1">
      <alignment horizontal="right" vertical="center" wrapText="1"/>
    </xf>
    <xf numFmtId="14" fontId="80" fillId="12" borderId="221" xfId="0" applyNumberFormat="1" applyFont="1" applyFill="1" applyBorder="1" applyAlignment="1">
      <alignment horizontal="center" vertical="center"/>
    </xf>
    <xf numFmtId="179" fontId="80" fillId="12" borderId="59" xfId="0" applyNumberFormat="1" applyFont="1" applyFill="1" applyBorder="1" applyAlignment="1">
      <alignment horizontal="center" vertical="center"/>
    </xf>
    <xf numFmtId="180" fontId="74" fillId="12" borderId="264" xfId="0" applyNumberFormat="1" applyFont="1" applyFill="1" applyBorder="1" applyAlignment="1">
      <alignment horizontal="center" vertical="center"/>
    </xf>
    <xf numFmtId="178" fontId="74" fillId="12" borderId="222" xfId="0" applyNumberFormat="1" applyFont="1" applyFill="1" applyBorder="1" applyAlignment="1">
      <alignment horizontal="center" vertical="center"/>
    </xf>
    <xf numFmtId="0" fontId="74" fillId="12" borderId="222" xfId="0" applyFont="1" applyFill="1" applyBorder="1" applyAlignment="1">
      <alignment horizontal="center" vertical="center" wrapText="1"/>
    </xf>
    <xf numFmtId="0" fontId="74" fillId="12" borderId="222" xfId="0" applyFont="1" applyFill="1" applyBorder="1" applyAlignment="1">
      <alignment horizontal="center" vertical="center"/>
    </xf>
    <xf numFmtId="176" fontId="74" fillId="12" borderId="251" xfId="0" applyNumberFormat="1" applyFont="1" applyFill="1" applyBorder="1" applyAlignment="1">
      <alignment horizontal="center" vertical="center"/>
    </xf>
    <xf numFmtId="14" fontId="79" fillId="0" borderId="221" xfId="0" applyNumberFormat="1" applyFont="1" applyBorder="1" applyAlignment="1">
      <alignment horizontal="center" vertical="center"/>
    </xf>
    <xf numFmtId="179" fontId="79" fillId="0" borderId="59" xfId="0" applyNumberFormat="1" applyFont="1" applyBorder="1" applyAlignment="1">
      <alignment horizontal="center" vertical="center"/>
    </xf>
    <xf numFmtId="180" fontId="74" fillId="0" borderId="14" xfId="0" applyNumberFormat="1" applyFont="1" applyBorder="1" applyAlignment="1">
      <alignment horizontal="center" vertical="center" wrapText="1"/>
    </xf>
    <xf numFmtId="178" fontId="74" fillId="0" borderId="222" xfId="0" applyNumberFormat="1" applyFont="1" applyBorder="1" applyAlignment="1">
      <alignment horizontal="center" vertical="center"/>
    </xf>
    <xf numFmtId="0" fontId="75" fillId="0" borderId="222" xfId="0" applyFont="1" applyBorder="1" applyAlignment="1">
      <alignment horizontal="center" vertical="center" wrapText="1"/>
    </xf>
    <xf numFmtId="0" fontId="74" fillId="0" borderId="222" xfId="0" applyFont="1" applyBorder="1" applyAlignment="1">
      <alignment horizontal="center" vertical="center" wrapText="1"/>
    </xf>
    <xf numFmtId="0" fontId="74" fillId="0" borderId="222" xfId="0" applyFont="1" applyBorder="1" applyAlignment="1">
      <alignment horizontal="center" vertical="center"/>
    </xf>
    <xf numFmtId="176" fontId="74" fillId="0" borderId="222" xfId="0" applyNumberFormat="1" applyFont="1" applyBorder="1" applyAlignment="1">
      <alignment horizontal="center" vertical="center"/>
    </xf>
    <xf numFmtId="180" fontId="74" fillId="0" borderId="261" xfId="0" applyNumberFormat="1" applyFont="1" applyBorder="1" applyAlignment="1">
      <alignment horizontal="center" vertical="center" wrapText="1"/>
    </xf>
    <xf numFmtId="178" fontId="74" fillId="0" borderId="273" xfId="0" applyNumberFormat="1" applyFont="1" applyBorder="1" applyAlignment="1">
      <alignment horizontal="center" vertical="center"/>
    </xf>
    <xf numFmtId="178" fontId="74" fillId="0" borderId="16" xfId="0" applyNumberFormat="1" applyFont="1" applyBorder="1" applyAlignment="1">
      <alignment horizontal="center" vertical="center"/>
    </xf>
    <xf numFmtId="0" fontId="75" fillId="0" borderId="96" xfId="0" applyFont="1" applyBorder="1" applyAlignment="1">
      <alignment horizontal="center" vertical="center" wrapText="1"/>
    </xf>
    <xf numFmtId="56" fontId="0" fillId="0" borderId="246" xfId="0" applyNumberFormat="1" applyBorder="1" applyAlignment="1">
      <alignment horizontal="left" vertical="center"/>
    </xf>
    <xf numFmtId="0" fontId="56" fillId="15" borderId="255" xfId="0" applyFont="1" applyFill="1" applyBorder="1" applyAlignment="1"/>
    <xf numFmtId="0" fontId="56" fillId="14" borderId="254" xfId="0" applyFont="1" applyFill="1" applyBorder="1" applyAlignment="1">
      <alignment horizontal="right" vertical="center"/>
    </xf>
    <xf numFmtId="0" fontId="56" fillId="14" borderId="124" xfId="0" applyFont="1" applyFill="1" applyBorder="1" applyAlignment="1">
      <alignment horizontal="left"/>
    </xf>
    <xf numFmtId="55" fontId="56" fillId="14" borderId="130" xfId="0" applyNumberFormat="1" applyFont="1" applyFill="1" applyBorder="1" applyAlignment="1">
      <alignment horizontal="left" vertical="top"/>
    </xf>
    <xf numFmtId="0" fontId="47" fillId="15" borderId="124" xfId="0" applyFont="1" applyFill="1" applyBorder="1" applyAlignment="1">
      <alignment horizontal="right" vertical="center"/>
    </xf>
    <xf numFmtId="0" fontId="47" fillId="15" borderId="91" xfId="0" applyFont="1" applyFill="1" applyBorder="1" applyAlignment="1">
      <alignment horizontal="right" vertical="center"/>
    </xf>
    <xf numFmtId="0" fontId="47" fillId="15" borderId="91" xfId="0" applyFont="1" applyFill="1" applyBorder="1" applyAlignment="1">
      <alignment horizontal="right" vertical="center" wrapText="1"/>
    </xf>
    <xf numFmtId="180" fontId="9" fillId="0" borderId="239" xfId="0" applyNumberFormat="1" applyFont="1" applyBorder="1" applyAlignment="1">
      <alignment horizontal="center" vertical="center"/>
    </xf>
    <xf numFmtId="178" fontId="9" fillId="0" borderId="135" xfId="0" applyNumberFormat="1" applyFont="1" applyBorder="1" applyAlignment="1">
      <alignment horizontal="center" vertical="center"/>
    </xf>
    <xf numFmtId="179" fontId="76" fillId="15" borderId="63" xfId="0" applyNumberFormat="1" applyFont="1" applyFill="1" applyBorder="1" applyAlignment="1">
      <alignment horizontal="center" vertical="center"/>
    </xf>
    <xf numFmtId="0" fontId="56" fillId="14" borderId="274" xfId="0" applyFont="1" applyFill="1" applyBorder="1" applyAlignment="1">
      <alignment horizontal="right" vertical="top"/>
    </xf>
    <xf numFmtId="14" fontId="77" fillId="0" borderId="3" xfId="0" applyNumberFormat="1" applyFont="1" applyBorder="1" applyAlignment="1">
      <alignment horizontal="center" vertical="center"/>
    </xf>
    <xf numFmtId="179" fontId="77" fillId="0" borderId="54" xfId="0" applyNumberFormat="1" applyFont="1" applyBorder="1" applyAlignment="1">
      <alignment horizontal="center" vertical="center"/>
    </xf>
    <xf numFmtId="180" fontId="9" fillId="0" borderId="275" xfId="0" applyNumberFormat="1" applyFont="1" applyBorder="1" applyAlignment="1">
      <alignment horizontal="center" vertical="center" wrapText="1"/>
    </xf>
    <xf numFmtId="0" fontId="0" fillId="0" borderId="211" xfId="0" applyBorder="1" applyAlignment="1">
      <alignment horizontal="left" vertical="center"/>
    </xf>
    <xf numFmtId="14" fontId="77" fillId="0" borderId="268" xfId="0" applyNumberFormat="1" applyFont="1" applyBorder="1" applyAlignment="1">
      <alignment horizontal="center" vertical="center"/>
    </xf>
    <xf numFmtId="179" fontId="77" fillId="0" borderId="269" xfId="0" applyNumberFormat="1" applyFont="1" applyBorder="1" applyAlignment="1">
      <alignment horizontal="center" vertical="center"/>
    </xf>
    <xf numFmtId="180" fontId="9" fillId="0" borderId="276" xfId="0" applyNumberFormat="1" applyFont="1" applyBorder="1" applyAlignment="1">
      <alignment horizontal="center" vertical="center"/>
    </xf>
    <xf numFmtId="0" fontId="44" fillId="0" borderId="211" xfId="0" applyFont="1" applyBorder="1" applyAlignment="1">
      <alignment horizontal="left" vertical="center"/>
    </xf>
    <xf numFmtId="180" fontId="9" fillId="15" borderId="67" xfId="0" applyNumberFormat="1" applyFont="1" applyFill="1" applyBorder="1" applyAlignment="1">
      <alignment horizontal="center" vertical="center"/>
    </xf>
    <xf numFmtId="0" fontId="87" fillId="0" borderId="0" xfId="0" applyFont="1">
      <alignment vertical="center"/>
    </xf>
    <xf numFmtId="177" fontId="87" fillId="0" borderId="0" xfId="0" applyNumberFormat="1" applyFont="1" applyAlignment="1">
      <alignment horizontal="right" vertical="center"/>
    </xf>
    <xf numFmtId="180" fontId="9" fillId="0" borderId="277" xfId="0" applyNumberFormat="1" applyFont="1" applyBorder="1" applyAlignment="1">
      <alignment horizontal="center" vertical="center"/>
    </xf>
    <xf numFmtId="179" fontId="76" fillId="15" borderId="62" xfId="0" applyNumberFormat="1" applyFont="1" applyFill="1" applyBorder="1" applyAlignment="1">
      <alignment horizontal="center" vertical="center"/>
    </xf>
    <xf numFmtId="14" fontId="76" fillId="15" borderId="278" xfId="0" applyNumberFormat="1" applyFont="1" applyFill="1" applyBorder="1" applyAlignment="1">
      <alignment horizontal="center" vertical="center"/>
    </xf>
    <xf numFmtId="180" fontId="9" fillId="15" borderId="279" xfId="0" applyNumberFormat="1" applyFont="1" applyFill="1" applyBorder="1" applyAlignment="1">
      <alignment horizontal="center" vertical="center"/>
    </xf>
    <xf numFmtId="178" fontId="9" fillId="15" borderId="280" xfId="0" applyNumberFormat="1" applyFont="1" applyFill="1" applyBorder="1" applyAlignment="1">
      <alignment horizontal="center" vertical="center"/>
    </xf>
    <xf numFmtId="0" fontId="9" fillId="15" borderId="281" xfId="0" applyFont="1" applyFill="1" applyBorder="1" applyAlignment="1">
      <alignment horizontal="center" vertical="center"/>
    </xf>
    <xf numFmtId="0" fontId="9" fillId="15" borderId="281" xfId="0" applyFont="1" applyFill="1" applyBorder="1" applyAlignment="1">
      <alignment horizontal="center" vertical="center" wrapText="1"/>
    </xf>
    <xf numFmtId="176" fontId="9" fillId="15" borderId="281" xfId="0" applyNumberFormat="1" applyFont="1" applyFill="1" applyBorder="1" applyAlignment="1">
      <alignment horizontal="center" vertical="center"/>
    </xf>
    <xf numFmtId="14" fontId="77" fillId="12" borderId="268" xfId="0" applyNumberFormat="1" applyFont="1" applyFill="1" applyBorder="1" applyAlignment="1">
      <alignment horizontal="center" vertical="center"/>
    </xf>
    <xf numFmtId="179" fontId="77" fillId="12" borderId="269" xfId="0" applyNumberFormat="1" applyFont="1" applyFill="1" applyBorder="1" applyAlignment="1">
      <alignment horizontal="center" vertical="center"/>
    </xf>
    <xf numFmtId="180" fontId="9" fillId="12" borderId="276" xfId="0" applyNumberFormat="1" applyFont="1" applyFill="1" applyBorder="1" applyAlignment="1">
      <alignment horizontal="center" vertical="center"/>
    </xf>
    <xf numFmtId="178" fontId="9" fillId="12" borderId="271" xfId="0" applyNumberFormat="1" applyFont="1" applyFill="1" applyBorder="1" applyAlignment="1">
      <alignment horizontal="center" vertical="center"/>
    </xf>
    <xf numFmtId="0" fontId="9" fillId="12" borderId="271" xfId="0" applyFont="1" applyFill="1" applyBorder="1" applyAlignment="1">
      <alignment horizontal="center" vertical="center" wrapText="1"/>
    </xf>
    <xf numFmtId="0" fontId="9" fillId="12" borderId="271" xfId="0" applyFont="1" applyFill="1" applyBorder="1" applyAlignment="1">
      <alignment horizontal="center" vertical="center"/>
    </xf>
    <xf numFmtId="14" fontId="77" fillId="12" borderId="278" xfId="0" applyNumberFormat="1" applyFont="1" applyFill="1" applyBorder="1" applyAlignment="1">
      <alignment horizontal="center" vertical="center"/>
    </xf>
    <xf numFmtId="179" fontId="77" fillId="12" borderId="62" xfId="0" applyNumberFormat="1" applyFont="1" applyFill="1" applyBorder="1" applyAlignment="1">
      <alignment horizontal="center" vertical="center"/>
    </xf>
    <xf numFmtId="180" fontId="9" fillId="12" borderId="122" xfId="0" applyNumberFormat="1" applyFont="1" applyFill="1" applyBorder="1" applyAlignment="1">
      <alignment horizontal="center" vertical="center"/>
    </xf>
    <xf numFmtId="178" fontId="9" fillId="12" borderId="157" xfId="0" applyNumberFormat="1" applyFont="1" applyFill="1" applyBorder="1" applyAlignment="1">
      <alignment horizontal="center" vertical="center"/>
    </xf>
    <xf numFmtId="0" fontId="9" fillId="12" borderId="281" xfId="0" applyFont="1" applyFill="1" applyBorder="1" applyAlignment="1">
      <alignment horizontal="center" vertical="center" wrapText="1"/>
    </xf>
    <xf numFmtId="0" fontId="9" fillId="12" borderId="281" xfId="0" applyFont="1" applyFill="1" applyBorder="1" applyAlignment="1">
      <alignment horizontal="center" vertical="center"/>
    </xf>
    <xf numFmtId="176" fontId="9" fillId="0" borderId="281" xfId="0" applyNumberFormat="1" applyFont="1" applyBorder="1" applyAlignment="1">
      <alignment horizontal="center" vertical="center"/>
    </xf>
    <xf numFmtId="0" fontId="0" fillId="20" borderId="61" xfId="0" applyFill="1" applyBorder="1" applyAlignment="1">
      <alignment horizontal="left" vertical="center"/>
    </xf>
    <xf numFmtId="0" fontId="0" fillId="0" borderId="0" xfId="0" applyAlignment="1">
      <alignment horizontal="center" vertical="center"/>
    </xf>
    <xf numFmtId="0" fontId="0" fillId="0" borderId="60" xfId="0" applyBorder="1" applyAlignment="1">
      <alignment horizontal="center" vertical="center"/>
    </xf>
    <xf numFmtId="0" fontId="0" fillId="0" borderId="112" xfId="0" applyBorder="1" applyAlignment="1">
      <alignment horizontal="center" vertical="center"/>
    </xf>
    <xf numFmtId="0" fontId="0" fillId="0" borderId="97" xfId="0" applyBorder="1" applyAlignment="1">
      <alignment horizontal="center" vertical="center"/>
    </xf>
    <xf numFmtId="0" fontId="0" fillId="0" borderId="246" xfId="0" applyBorder="1" applyAlignment="1">
      <alignment horizontal="center" vertical="center"/>
    </xf>
    <xf numFmtId="0" fontId="0" fillId="0" borderId="61" xfId="0" applyBorder="1" applyAlignment="1">
      <alignment horizontal="center" vertical="center"/>
    </xf>
    <xf numFmtId="0" fontId="0" fillId="15" borderId="97" xfId="0" applyFill="1" applyBorder="1" applyAlignment="1">
      <alignment horizontal="left" vertical="center"/>
    </xf>
    <xf numFmtId="176" fontId="74" fillId="0" borderId="198" xfId="0" applyNumberFormat="1" applyFont="1" applyBorder="1" applyAlignment="1">
      <alignment horizontal="center" vertical="center"/>
    </xf>
    <xf numFmtId="180" fontId="9" fillId="10" borderId="248" xfId="0" applyNumberFormat="1" applyFont="1" applyFill="1" applyBorder="1">
      <alignment vertical="center"/>
    </xf>
    <xf numFmtId="180" fontId="74" fillId="10" borderId="224" xfId="0" applyNumberFormat="1" applyFont="1" applyFill="1" applyBorder="1">
      <alignment vertical="center"/>
    </xf>
    <xf numFmtId="180" fontId="9" fillId="0" borderId="224" xfId="0" applyNumberFormat="1" applyFont="1" applyBorder="1" applyAlignment="1">
      <alignment horizontal="center" vertical="center"/>
    </xf>
    <xf numFmtId="176" fontId="9" fillId="0" borderId="251" xfId="0" applyNumberFormat="1" applyFont="1" applyBorder="1" applyAlignment="1">
      <alignment horizontal="center" vertical="center"/>
    </xf>
    <xf numFmtId="180" fontId="9" fillId="10" borderId="195" xfId="0" applyNumberFormat="1" applyFont="1" applyFill="1" applyBorder="1" applyAlignment="1">
      <alignment horizontal="center" vertical="center"/>
    </xf>
    <xf numFmtId="0" fontId="3" fillId="0" borderId="131" xfId="0" applyFont="1" applyBorder="1" applyAlignment="1">
      <alignment horizontal="center" vertical="center" wrapText="1"/>
    </xf>
    <xf numFmtId="0" fontId="0" fillId="0" borderId="37" xfId="0" applyBorder="1" applyAlignment="1">
      <alignment horizontal="center" vertical="center"/>
    </xf>
    <xf numFmtId="0" fontId="3" fillId="0" borderId="36" xfId="0" applyFont="1" applyBorder="1" applyAlignment="1">
      <alignment horizontal="center" vertical="center"/>
    </xf>
    <xf numFmtId="0" fontId="0" fillId="0" borderId="117" xfId="0" applyBorder="1" applyAlignment="1">
      <alignment horizontal="center" vertical="center"/>
    </xf>
    <xf numFmtId="0" fontId="8" fillId="0" borderId="117" xfId="0" applyFont="1" applyBorder="1" applyAlignment="1">
      <alignment horizontal="center" vertical="center"/>
    </xf>
    <xf numFmtId="14" fontId="3" fillId="0" borderId="117" xfId="0" applyNumberFormat="1" applyFont="1" applyBorder="1" applyAlignment="1">
      <alignment horizontal="center" vertical="center"/>
    </xf>
    <xf numFmtId="176" fontId="0" fillId="0" borderId="117" xfId="0" applyNumberFormat="1" applyBorder="1" applyAlignment="1">
      <alignment horizontal="center" vertical="center"/>
    </xf>
    <xf numFmtId="0" fontId="20" fillId="0" borderId="117" xfId="0" applyFont="1" applyBorder="1" applyAlignment="1">
      <alignment horizontal="center" vertical="center"/>
    </xf>
    <xf numFmtId="0" fontId="21" fillId="0" borderId="117" xfId="0" applyFont="1" applyBorder="1" applyAlignment="1">
      <alignment horizontal="center" vertical="center"/>
    </xf>
    <xf numFmtId="0" fontId="20" fillId="0" borderId="117" xfId="0" applyFont="1" applyBorder="1" applyAlignment="1">
      <alignment horizontal="center" vertical="center" wrapText="1"/>
    </xf>
    <xf numFmtId="0" fontId="0" fillId="2" borderId="117" xfId="0" applyFill="1" applyBorder="1" applyAlignment="1">
      <alignment horizontal="center" vertical="center"/>
    </xf>
    <xf numFmtId="0" fontId="38" fillId="2" borderId="117" xfId="0" applyFont="1" applyFill="1" applyBorder="1" applyAlignment="1">
      <alignment horizontal="center" vertical="center"/>
    </xf>
    <xf numFmtId="0" fontId="0" fillId="7" borderId="117" xfId="0" applyFill="1" applyBorder="1" applyAlignment="1">
      <alignment horizontal="center" vertical="center"/>
    </xf>
    <xf numFmtId="0" fontId="20" fillId="7" borderId="117" xfId="0" applyFont="1" applyFill="1" applyBorder="1" applyAlignment="1">
      <alignment horizontal="center" vertical="center"/>
    </xf>
    <xf numFmtId="0" fontId="20" fillId="2" borderId="117" xfId="0" applyFont="1" applyFill="1" applyBorder="1" applyAlignment="1">
      <alignment horizontal="center" vertical="center"/>
    </xf>
    <xf numFmtId="176" fontId="3" fillId="0" borderId="117" xfId="0" applyNumberFormat="1" applyFont="1" applyBorder="1" applyAlignment="1">
      <alignment horizontal="center" vertical="center"/>
    </xf>
    <xf numFmtId="0" fontId="0" fillId="0" borderId="36" xfId="0" applyBorder="1" applyAlignment="1">
      <alignment horizontal="center" vertical="center"/>
    </xf>
    <xf numFmtId="0" fontId="0" fillId="0" borderId="269" xfId="0" applyBorder="1" applyAlignment="1">
      <alignment horizontal="center" vertical="center"/>
    </xf>
    <xf numFmtId="0" fontId="0" fillId="0" borderId="40" xfId="0" applyBorder="1" applyAlignment="1">
      <alignment horizontal="center" vertical="center"/>
    </xf>
    <xf numFmtId="0" fontId="0" fillId="0" borderId="24" xfId="0" applyBorder="1" applyAlignment="1">
      <alignment horizontal="center" vertical="center"/>
    </xf>
    <xf numFmtId="0" fontId="0" fillId="0" borderId="39" xfId="0" applyBorder="1" applyAlignment="1">
      <alignment horizontal="center" vertical="center"/>
    </xf>
    <xf numFmtId="0" fontId="56" fillId="15" borderId="125" xfId="0" applyFont="1" applyFill="1" applyBorder="1" applyAlignment="1">
      <alignment horizontal="center" vertical="center"/>
    </xf>
    <xf numFmtId="0" fontId="0" fillId="0" borderId="162" xfId="0" applyBorder="1" applyAlignment="1">
      <alignment horizontal="center" vertical="center"/>
    </xf>
    <xf numFmtId="0" fontId="56" fillId="14" borderId="124" xfId="0" applyFont="1" applyFill="1" applyBorder="1" applyAlignment="1">
      <alignment horizontal="right" vertical="center"/>
    </xf>
    <xf numFmtId="14" fontId="76" fillId="0" borderId="95" xfId="0" applyNumberFormat="1" applyFont="1" applyBorder="1" applyAlignment="1">
      <alignment horizontal="center" vertical="center" wrapText="1"/>
    </xf>
    <xf numFmtId="180" fontId="9" fillId="0" borderId="125" xfId="0" applyNumberFormat="1" applyFont="1" applyBorder="1" applyAlignment="1">
      <alignment horizontal="center" vertical="center"/>
    </xf>
    <xf numFmtId="0" fontId="42" fillId="0" borderId="96" xfId="0" applyFont="1" applyBorder="1" applyAlignment="1">
      <alignment horizontal="center" vertical="center" wrapText="1"/>
    </xf>
    <xf numFmtId="0" fontId="0" fillId="0" borderId="60" xfId="0" applyBorder="1" applyAlignment="1">
      <alignment vertical="center" wrapText="1"/>
    </xf>
    <xf numFmtId="180" fontId="9" fillId="12" borderId="125" xfId="0" applyNumberFormat="1" applyFont="1" applyFill="1" applyBorder="1" applyAlignment="1">
      <alignment horizontal="center" vertical="center"/>
    </xf>
    <xf numFmtId="14" fontId="79" fillId="0" borderId="95" xfId="0" applyNumberFormat="1" applyFont="1" applyBorder="1" applyAlignment="1">
      <alignment horizontal="center" vertical="center" wrapText="1"/>
    </xf>
    <xf numFmtId="180" fontId="74" fillId="0" borderId="125" xfId="0" applyNumberFormat="1" applyFont="1" applyBorder="1" applyAlignment="1">
      <alignment horizontal="center" vertical="center"/>
    </xf>
    <xf numFmtId="0" fontId="92" fillId="0" borderId="96" xfId="0" applyFont="1" applyBorder="1" applyAlignment="1">
      <alignment horizontal="center" vertical="center" wrapText="1"/>
    </xf>
    <xf numFmtId="0" fontId="8" fillId="0" borderId="39" xfId="0" applyFont="1" applyBorder="1" applyAlignment="1">
      <alignment horizontal="center" vertical="center"/>
    </xf>
    <xf numFmtId="0" fontId="0" fillId="0" borderId="44" xfId="0" applyBorder="1" applyAlignment="1">
      <alignment horizontal="center" vertical="center"/>
    </xf>
    <xf numFmtId="0" fontId="0" fillId="15" borderId="124" xfId="0" applyFill="1" applyBorder="1" applyAlignment="1">
      <alignment horizontal="center" vertical="center"/>
    </xf>
    <xf numFmtId="0" fontId="56" fillId="14" borderId="0" xfId="0" applyFont="1" applyFill="1" applyAlignment="1">
      <alignment horizontal="right" vertical="center"/>
    </xf>
    <xf numFmtId="0" fontId="9" fillId="0" borderId="16" xfId="0" applyFont="1" applyBorder="1" applyAlignment="1">
      <alignment horizontal="center" vertical="center"/>
    </xf>
    <xf numFmtId="0" fontId="0" fillId="0" borderId="63" xfId="0" applyBorder="1" applyAlignment="1">
      <alignment horizontal="center" vertical="center"/>
    </xf>
    <xf numFmtId="180" fontId="74" fillId="0" borderId="236" xfId="0" applyNumberFormat="1" applyFont="1" applyBorder="1" applyAlignment="1">
      <alignment horizontal="center" vertical="center"/>
    </xf>
    <xf numFmtId="0" fontId="8" fillId="0" borderId="162" xfId="0" applyFont="1" applyBorder="1" applyAlignment="1">
      <alignment horizontal="center" vertical="center"/>
    </xf>
    <xf numFmtId="0" fontId="63" fillId="0" borderId="0" xfId="0" applyFont="1" applyAlignment="1">
      <alignment horizontal="center" vertical="center"/>
    </xf>
    <xf numFmtId="0" fontId="9" fillId="0" borderId="0" xfId="0" applyFont="1">
      <alignment vertical="center"/>
    </xf>
    <xf numFmtId="180" fontId="74" fillId="0" borderId="67" xfId="0" applyNumberFormat="1" applyFont="1" applyBorder="1" applyAlignment="1">
      <alignment horizontal="center" vertical="center"/>
    </xf>
    <xf numFmtId="179" fontId="94" fillId="0" borderId="39" xfId="0" applyNumberFormat="1" applyFont="1" applyBorder="1" applyAlignment="1">
      <alignment horizontal="center" vertical="center"/>
    </xf>
    <xf numFmtId="0" fontId="46" fillId="0" borderId="96" xfId="0" applyFont="1" applyBorder="1" applyAlignment="1">
      <alignment horizontal="center" vertical="center"/>
    </xf>
    <xf numFmtId="0" fontId="44" fillId="0" borderId="13" xfId="0" applyFont="1" applyBorder="1" applyAlignment="1">
      <alignment horizontal="left" vertical="center" wrapText="1"/>
    </xf>
    <xf numFmtId="0" fontId="0" fillId="0" borderId="59" xfId="0" applyBorder="1" applyAlignment="1">
      <alignment horizontal="center" vertical="center"/>
    </xf>
    <xf numFmtId="0" fontId="0" fillId="0" borderId="13" xfId="0" applyBorder="1" applyAlignment="1">
      <alignment horizontal="center" vertical="center"/>
    </xf>
    <xf numFmtId="180" fontId="9" fillId="0" borderId="261" xfId="0" applyNumberFormat="1" applyFont="1" applyBorder="1" applyAlignment="1">
      <alignment horizontal="center" vertical="center"/>
    </xf>
    <xf numFmtId="178" fontId="9" fillId="0" borderId="216" xfId="0" applyNumberFormat="1" applyFont="1" applyBorder="1" applyAlignment="1">
      <alignment horizontal="center" vertical="center"/>
    </xf>
    <xf numFmtId="0" fontId="9" fillId="0" borderId="216" xfId="0" applyFont="1" applyBorder="1" applyAlignment="1">
      <alignment horizontal="center" vertical="center" wrapText="1"/>
    </xf>
    <xf numFmtId="0" fontId="9" fillId="0" borderId="216" xfId="0" applyFont="1" applyBorder="1" applyAlignment="1">
      <alignment horizontal="center" vertical="center"/>
    </xf>
    <xf numFmtId="0" fontId="9" fillId="0" borderId="288" xfId="0" applyFont="1" applyBorder="1" applyAlignment="1">
      <alignment horizontal="center" vertical="center"/>
    </xf>
    <xf numFmtId="176" fontId="9" fillId="12" borderId="193" xfId="0" applyNumberFormat="1" applyFont="1" applyFill="1" applyBorder="1" applyAlignment="1">
      <alignment horizontal="center" vertical="center"/>
    </xf>
    <xf numFmtId="180" fontId="9" fillId="0" borderId="275" xfId="0" applyNumberFormat="1" applyFont="1" applyBorder="1" applyAlignment="1">
      <alignment horizontal="center" vertical="center"/>
    </xf>
    <xf numFmtId="180" fontId="9" fillId="15" borderId="252" xfId="0" applyNumberFormat="1" applyFont="1" applyFill="1" applyBorder="1" applyAlignment="1">
      <alignment horizontal="center" vertical="center"/>
    </xf>
    <xf numFmtId="178" fontId="9" fillId="15" borderId="291" xfId="0" applyNumberFormat="1" applyFont="1" applyFill="1" applyBorder="1" applyAlignment="1">
      <alignment horizontal="center" vertical="center"/>
    </xf>
    <xf numFmtId="0" fontId="9" fillId="0" borderId="216" xfId="0" applyFont="1" applyBorder="1" applyAlignment="1">
      <alignment horizontal="left" vertical="center" wrapText="1"/>
    </xf>
    <xf numFmtId="55" fontId="56" fillId="15" borderId="124" xfId="0" applyNumberFormat="1" applyFont="1" applyFill="1" applyBorder="1" applyAlignment="1">
      <alignment horizontal="right" vertical="top" wrapText="1"/>
    </xf>
    <xf numFmtId="14" fontId="76" fillId="20" borderId="95" xfId="0" applyNumberFormat="1" applyFont="1" applyFill="1" applyBorder="1" applyAlignment="1">
      <alignment horizontal="center" vertical="center" wrapText="1"/>
    </xf>
    <xf numFmtId="179" fontId="76" fillId="20" borderId="63" xfId="0" applyNumberFormat="1" applyFont="1" applyFill="1" applyBorder="1" applyAlignment="1">
      <alignment horizontal="center" vertical="center"/>
    </xf>
    <xf numFmtId="179" fontId="81" fillId="12" borderId="44" xfId="0" applyNumberFormat="1" applyFont="1" applyFill="1" applyBorder="1" applyAlignment="1">
      <alignment horizontal="center" vertical="center"/>
    </xf>
    <xf numFmtId="0" fontId="9" fillId="12" borderId="0" xfId="0" applyFont="1" applyFill="1" applyAlignment="1">
      <alignment horizontal="center" vertical="center"/>
    </xf>
    <xf numFmtId="180" fontId="9" fillId="12" borderId="292" xfId="0" applyNumberFormat="1" applyFont="1" applyFill="1" applyBorder="1" applyAlignment="1">
      <alignment horizontal="center" vertical="center"/>
    </xf>
    <xf numFmtId="178" fontId="9" fillId="12" borderId="215" xfId="0" applyNumberFormat="1" applyFont="1" applyFill="1" applyBorder="1" applyAlignment="1">
      <alignment horizontal="center" vertical="center"/>
    </xf>
    <xf numFmtId="0" fontId="9" fillId="12" borderId="215" xfId="0" applyFont="1" applyFill="1" applyBorder="1" applyAlignment="1">
      <alignment horizontal="center" vertical="center" wrapText="1"/>
    </xf>
    <xf numFmtId="31" fontId="0" fillId="0" borderId="59" xfId="0" applyNumberFormat="1" applyBorder="1" applyAlignment="1">
      <alignment horizontal="center" vertical="center"/>
    </xf>
    <xf numFmtId="14" fontId="76" fillId="12" borderId="95" xfId="0" applyNumberFormat="1" applyFont="1" applyFill="1" applyBorder="1" applyAlignment="1">
      <alignment horizontal="center" vertical="center"/>
    </xf>
    <xf numFmtId="179" fontId="76" fillId="12" borderId="63" xfId="0" applyNumberFormat="1" applyFont="1" applyFill="1" applyBorder="1" applyAlignment="1">
      <alignment horizontal="center" vertical="center"/>
    </xf>
    <xf numFmtId="14" fontId="0" fillId="0" borderId="61" xfId="0" applyNumberFormat="1" applyBorder="1" applyAlignment="1">
      <alignment horizontal="left" vertical="center"/>
    </xf>
    <xf numFmtId="0" fontId="89" fillId="0" borderId="0" xfId="0" applyFont="1" applyAlignment="1">
      <alignment vertical="center" wrapText="1"/>
    </xf>
    <xf numFmtId="180" fontId="9" fillId="0" borderId="14" xfId="0" applyNumberFormat="1" applyFont="1" applyBorder="1" applyAlignment="1">
      <alignment horizontal="center" vertical="center"/>
    </xf>
    <xf numFmtId="180" fontId="9" fillId="0" borderId="252" xfId="0" applyNumberFormat="1" applyFont="1" applyBorder="1" applyAlignment="1">
      <alignment horizontal="center" vertical="center"/>
    </xf>
    <xf numFmtId="178" fontId="9" fillId="0" borderId="291" xfId="0" applyNumberFormat="1" applyFont="1" applyBorder="1" applyAlignment="1">
      <alignment horizontal="center" vertical="center"/>
    </xf>
    <xf numFmtId="14" fontId="78" fillId="12" borderId="95" xfId="0" applyNumberFormat="1" applyFont="1" applyFill="1" applyBorder="1" applyAlignment="1">
      <alignment horizontal="center" vertical="center"/>
    </xf>
    <xf numFmtId="179" fontId="78" fillId="12" borderId="63" xfId="0" applyNumberFormat="1" applyFont="1" applyFill="1" applyBorder="1" applyAlignment="1">
      <alignment horizontal="center" vertical="center"/>
    </xf>
    <xf numFmtId="14" fontId="80" fillId="12" borderId="95" xfId="0" applyNumberFormat="1" applyFont="1" applyFill="1" applyBorder="1" applyAlignment="1">
      <alignment horizontal="center" vertical="center"/>
    </xf>
    <xf numFmtId="0" fontId="44" fillId="15" borderId="124" xfId="0" applyFont="1" applyFill="1" applyBorder="1" applyAlignment="1">
      <alignment horizontal="center" vertical="center"/>
    </xf>
    <xf numFmtId="0" fontId="9" fillId="0" borderId="96" xfId="0" applyFont="1" applyBorder="1" applyAlignment="1">
      <alignment horizontal="left" vertical="center" wrapText="1"/>
    </xf>
    <xf numFmtId="0" fontId="9" fillId="15" borderId="222" xfId="0" applyFont="1" applyFill="1" applyBorder="1" applyAlignment="1">
      <alignment horizontal="left" vertical="center" wrapText="1"/>
    </xf>
    <xf numFmtId="180" fontId="9" fillId="0" borderId="96" xfId="0" applyNumberFormat="1" applyFont="1" applyBorder="1" applyAlignment="1">
      <alignment horizontal="center" vertical="center"/>
    </xf>
    <xf numFmtId="0" fontId="33" fillId="0" borderId="0" xfId="0" applyFont="1" applyAlignment="1">
      <alignment horizontal="left" vertical="center"/>
    </xf>
    <xf numFmtId="0" fontId="34" fillId="0" borderId="0" xfId="0" applyFont="1" applyAlignment="1">
      <alignment horizontal="center" vertical="center"/>
    </xf>
    <xf numFmtId="0" fontId="87" fillId="0" borderId="0" xfId="0" applyFont="1" applyAlignment="1">
      <alignment horizontal="center" vertical="center"/>
    </xf>
    <xf numFmtId="20" fontId="35" fillId="0" borderId="0" xfId="0" applyNumberFormat="1" applyFont="1">
      <alignment vertical="center"/>
    </xf>
    <xf numFmtId="0" fontId="35" fillId="0" borderId="0" xfId="0" applyFont="1">
      <alignment vertical="center"/>
    </xf>
    <xf numFmtId="0" fontId="35" fillId="0" borderId="0" xfId="0" applyFont="1" applyAlignment="1">
      <alignment vertical="center" wrapText="1"/>
    </xf>
    <xf numFmtId="0" fontId="34" fillId="0" borderId="0" xfId="0" applyFont="1" applyAlignment="1">
      <alignment vertical="center" wrapText="1"/>
    </xf>
    <xf numFmtId="0" fontId="0" fillId="20" borderId="44" xfId="0" applyFill="1" applyBorder="1" applyAlignment="1">
      <alignment horizontal="center" vertical="center"/>
    </xf>
    <xf numFmtId="180" fontId="9" fillId="12" borderId="125" xfId="0" applyNumberFormat="1" applyFont="1" applyFill="1" applyBorder="1" applyAlignment="1">
      <alignment horizontal="center" vertical="center" wrapText="1"/>
    </xf>
    <xf numFmtId="0" fontId="56" fillId="15" borderId="0" xfId="0" applyFont="1" applyFill="1" applyAlignment="1">
      <alignment horizontal="right" vertical="center"/>
    </xf>
    <xf numFmtId="0" fontId="56" fillId="15" borderId="124" xfId="0" applyFont="1" applyFill="1" applyBorder="1" applyAlignment="1">
      <alignment horizontal="right" vertical="center" wrapText="1"/>
    </xf>
    <xf numFmtId="0" fontId="56" fillId="15" borderId="0" xfId="0" applyFont="1" applyFill="1">
      <alignment vertical="center"/>
    </xf>
    <xf numFmtId="180" fontId="9" fillId="12" borderId="96" xfId="0" applyNumberFormat="1" applyFont="1" applyFill="1" applyBorder="1" applyAlignment="1">
      <alignment horizontal="center" vertical="center"/>
    </xf>
    <xf numFmtId="0" fontId="99" fillId="0" borderId="0" xfId="0" applyFont="1" applyAlignment="1">
      <alignment horizontal="left" vertical="center"/>
    </xf>
    <xf numFmtId="180" fontId="9" fillId="0" borderId="16" xfId="0" applyNumberFormat="1" applyFont="1" applyBorder="1" applyAlignment="1">
      <alignment horizontal="center" vertical="center"/>
    </xf>
    <xf numFmtId="179" fontId="76" fillId="15" borderId="44" xfId="0" applyNumberFormat="1" applyFont="1" applyFill="1" applyBorder="1" applyAlignment="1">
      <alignment horizontal="center" vertical="center"/>
    </xf>
    <xf numFmtId="14" fontId="76" fillId="15" borderId="1" xfId="0" applyNumberFormat="1" applyFont="1" applyFill="1" applyBorder="1" applyAlignment="1">
      <alignment horizontal="center" vertical="center"/>
    </xf>
    <xf numFmtId="0" fontId="9" fillId="15" borderId="20" xfId="0" applyFont="1" applyFill="1" applyBorder="1" applyAlignment="1">
      <alignment horizontal="center" vertical="center" wrapText="1"/>
    </xf>
    <xf numFmtId="0" fontId="9" fillId="15" borderId="20" xfId="0" applyFont="1" applyFill="1" applyBorder="1" applyAlignment="1">
      <alignment horizontal="center" vertical="center"/>
    </xf>
    <xf numFmtId="176" fontId="9" fillId="15" borderId="20" xfId="0" applyNumberFormat="1" applyFont="1" applyFill="1" applyBorder="1" applyAlignment="1">
      <alignment horizontal="center" vertical="center"/>
    </xf>
    <xf numFmtId="178" fontId="9" fillId="0" borderId="12" xfId="0" applyNumberFormat="1" applyFont="1" applyBorder="1" applyAlignment="1">
      <alignment horizontal="center" vertical="center"/>
    </xf>
    <xf numFmtId="14" fontId="76" fillId="0" borderId="293" xfId="0" applyNumberFormat="1" applyFont="1" applyBorder="1" applyAlignment="1">
      <alignment horizontal="center" vertical="center"/>
    </xf>
    <xf numFmtId="179" fontId="94" fillId="15" borderId="59" xfId="0" applyNumberFormat="1" applyFont="1" applyFill="1" applyBorder="1" applyAlignment="1">
      <alignment horizontal="center" vertical="center"/>
    </xf>
    <xf numFmtId="176" fontId="9" fillId="24" borderId="198" xfId="0" applyNumberFormat="1" applyFont="1" applyFill="1" applyBorder="1" applyAlignment="1">
      <alignment horizontal="center" vertical="center"/>
    </xf>
    <xf numFmtId="180" fontId="69" fillId="0" borderId="0" xfId="0" applyNumberFormat="1" applyFont="1" applyAlignment="1">
      <alignment horizontal="center" vertical="center"/>
    </xf>
    <xf numFmtId="180" fontId="5" fillId="0" borderId="0" xfId="0" applyNumberFormat="1" applyFont="1" applyAlignment="1">
      <alignment horizontal="center" vertical="center" wrapText="1"/>
    </xf>
    <xf numFmtId="180" fontId="72" fillId="17" borderId="6" xfId="0" applyNumberFormat="1" applyFont="1" applyFill="1" applyBorder="1" applyAlignment="1">
      <alignment horizontal="center" vertical="center" wrapText="1"/>
    </xf>
    <xf numFmtId="180" fontId="9" fillId="0" borderId="9" xfId="0" applyNumberFormat="1" applyFont="1" applyBorder="1" applyAlignment="1">
      <alignment horizontal="center" vertical="center"/>
    </xf>
    <xf numFmtId="180" fontId="9" fillId="0" borderId="11" xfId="0" applyNumberFormat="1" applyFont="1" applyBorder="1" applyAlignment="1">
      <alignment horizontal="center" vertical="center"/>
    </xf>
    <xf numFmtId="180" fontId="9" fillId="0" borderId="10" xfId="0" applyNumberFormat="1" applyFont="1" applyBorder="1" applyAlignment="1">
      <alignment horizontal="center" vertical="center"/>
    </xf>
    <xf numFmtId="180" fontId="9" fillId="0" borderId="9" xfId="0" applyNumberFormat="1" applyFont="1" applyBorder="1" applyAlignment="1">
      <alignment horizontal="center" vertical="center" wrapText="1"/>
    </xf>
    <xf numFmtId="180" fontId="5" fillId="0" borderId="9" xfId="0" applyNumberFormat="1" applyFont="1" applyBorder="1" applyAlignment="1">
      <alignment horizontal="center" vertical="center"/>
    </xf>
    <xf numFmtId="180" fontId="0" fillId="0" borderId="9" xfId="0" applyNumberFormat="1" applyBorder="1">
      <alignment vertical="center"/>
    </xf>
    <xf numFmtId="180" fontId="7" fillId="0" borderId="9" xfId="0" applyNumberFormat="1" applyFont="1" applyBorder="1" applyAlignment="1">
      <alignment horizontal="center" vertical="center" wrapText="1"/>
    </xf>
    <xf numFmtId="180" fontId="9" fillId="2" borderId="9" xfId="0" applyNumberFormat="1" applyFont="1" applyFill="1" applyBorder="1" applyAlignment="1">
      <alignment horizontal="center" vertical="center"/>
    </xf>
    <xf numFmtId="180" fontId="9" fillId="4" borderId="9" xfId="0" applyNumberFormat="1" applyFont="1" applyFill="1" applyBorder="1" applyAlignment="1">
      <alignment horizontal="center" vertical="center"/>
    </xf>
    <xf numFmtId="180" fontId="9" fillId="7" borderId="9" xfId="0" applyNumberFormat="1" applyFont="1" applyFill="1" applyBorder="1" applyAlignment="1">
      <alignment horizontal="center" vertical="center"/>
    </xf>
    <xf numFmtId="180" fontId="9" fillId="6" borderId="9" xfId="0" applyNumberFormat="1" applyFont="1" applyFill="1" applyBorder="1" applyAlignment="1">
      <alignment horizontal="center" vertical="center"/>
    </xf>
    <xf numFmtId="180" fontId="9" fillId="3" borderId="9" xfId="0" applyNumberFormat="1" applyFont="1" applyFill="1" applyBorder="1" applyAlignment="1">
      <alignment horizontal="center" vertical="center"/>
    </xf>
    <xf numFmtId="180" fontId="9" fillId="12" borderId="21" xfId="0" applyNumberFormat="1" applyFont="1" applyFill="1" applyBorder="1" applyAlignment="1">
      <alignment horizontal="center" vertical="center"/>
    </xf>
    <xf numFmtId="180" fontId="9" fillId="7" borderId="10" xfId="0" applyNumberFormat="1" applyFont="1" applyFill="1" applyBorder="1" applyAlignment="1">
      <alignment horizontal="center" vertical="center"/>
    </xf>
    <xf numFmtId="180" fontId="9" fillId="12" borderId="9" xfId="0" applyNumberFormat="1" applyFont="1" applyFill="1" applyBorder="1" applyAlignment="1">
      <alignment horizontal="center" vertical="center"/>
    </xf>
    <xf numFmtId="180" fontId="9" fillId="0" borderId="21" xfId="0" applyNumberFormat="1" applyFont="1" applyBorder="1" applyAlignment="1">
      <alignment horizontal="center" vertical="center"/>
    </xf>
    <xf numFmtId="180" fontId="9" fillId="13" borderId="9" xfId="0" applyNumberFormat="1" applyFont="1" applyFill="1" applyBorder="1" applyAlignment="1">
      <alignment horizontal="center" vertical="center"/>
    </xf>
    <xf numFmtId="180" fontId="41" fillId="7" borderId="9" xfId="0" applyNumberFormat="1" applyFont="1" applyFill="1" applyBorder="1" applyAlignment="1">
      <alignment horizontal="center" vertical="center"/>
    </xf>
    <xf numFmtId="180" fontId="9" fillId="9" borderId="10" xfId="0" applyNumberFormat="1" applyFont="1" applyFill="1" applyBorder="1" applyAlignment="1">
      <alignment horizontal="center" vertical="center"/>
    </xf>
    <xf numFmtId="180" fontId="9" fillId="9" borderId="21" xfId="0" applyNumberFormat="1" applyFont="1" applyFill="1" applyBorder="1" applyAlignment="1">
      <alignment horizontal="center" vertical="center"/>
    </xf>
    <xf numFmtId="180" fontId="9" fillId="10" borderId="10" xfId="0" applyNumberFormat="1" applyFont="1" applyFill="1" applyBorder="1" applyAlignment="1">
      <alignment horizontal="center" vertical="center"/>
    </xf>
    <xf numFmtId="180" fontId="46" fillId="16" borderId="118" xfId="0" applyNumberFormat="1" applyFont="1" applyFill="1" applyBorder="1">
      <alignment vertical="center"/>
    </xf>
    <xf numFmtId="180" fontId="8" fillId="9" borderId="9" xfId="0" applyNumberFormat="1" applyFont="1" applyFill="1" applyBorder="1" applyAlignment="1">
      <alignment horizontal="center" vertical="center"/>
    </xf>
    <xf numFmtId="180" fontId="9" fillId="0" borderId="26" xfId="0" applyNumberFormat="1" applyFont="1" applyBorder="1" applyAlignment="1">
      <alignment horizontal="center" vertical="center"/>
    </xf>
    <xf numFmtId="180" fontId="9" fillId="0" borderId="27" xfId="0" applyNumberFormat="1" applyFont="1" applyBorder="1" applyAlignment="1">
      <alignment horizontal="center" vertical="center"/>
    </xf>
    <xf numFmtId="180" fontId="8" fillId="0" borderId="9" xfId="0" applyNumberFormat="1" applyFont="1" applyBorder="1" applyAlignment="1">
      <alignment horizontal="center" vertical="center"/>
    </xf>
    <xf numFmtId="180" fontId="8" fillId="0" borderId="21" xfId="0" applyNumberFormat="1" applyFont="1" applyBorder="1" applyAlignment="1">
      <alignment horizontal="center" vertical="center"/>
    </xf>
    <xf numFmtId="180" fontId="9" fillId="15" borderId="9" xfId="0" applyNumberFormat="1" applyFont="1" applyFill="1" applyBorder="1" applyAlignment="1">
      <alignment horizontal="center" vertical="center"/>
    </xf>
    <xf numFmtId="180" fontId="9" fillId="0" borderId="22" xfId="0" applyNumberFormat="1" applyFont="1" applyBorder="1" applyAlignment="1">
      <alignment horizontal="center" vertical="center"/>
    </xf>
    <xf numFmtId="180" fontId="9" fillId="15" borderId="22" xfId="0" applyNumberFormat="1" applyFont="1" applyFill="1" applyBorder="1" applyAlignment="1">
      <alignment horizontal="center" vertical="center"/>
    </xf>
    <xf numFmtId="180" fontId="0" fillId="0" borderId="10" xfId="0" applyNumberFormat="1" applyBorder="1" applyAlignment="1">
      <alignment horizontal="center" vertical="center"/>
    </xf>
    <xf numFmtId="180" fontId="9" fillId="9" borderId="9" xfId="0" applyNumberFormat="1" applyFont="1" applyFill="1" applyBorder="1" applyAlignment="1">
      <alignment horizontal="center" vertical="center"/>
    </xf>
    <xf numFmtId="180" fontId="9" fillId="0" borderId="47" xfId="0" applyNumberFormat="1" applyFont="1" applyBorder="1" applyAlignment="1">
      <alignment horizontal="center" vertical="center"/>
    </xf>
    <xf numFmtId="180" fontId="9" fillId="0" borderId="53" xfId="0" applyNumberFormat="1" applyFont="1" applyBorder="1" applyAlignment="1">
      <alignment horizontal="center" vertical="center"/>
    </xf>
    <xf numFmtId="180" fontId="9" fillId="0" borderId="20" xfId="0" applyNumberFormat="1" applyFont="1" applyBorder="1" applyAlignment="1">
      <alignment horizontal="center" vertical="center"/>
    </xf>
    <xf numFmtId="180" fontId="9" fillId="0" borderId="76" xfId="0" applyNumberFormat="1" applyFont="1" applyBorder="1" applyAlignment="1">
      <alignment horizontal="center" vertical="center"/>
    </xf>
    <xf numFmtId="180" fontId="9" fillId="0" borderId="69" xfId="0" applyNumberFormat="1" applyFont="1" applyBorder="1" applyAlignment="1">
      <alignment horizontal="center" vertical="center"/>
    </xf>
    <xf numFmtId="180" fontId="9" fillId="0" borderId="28" xfId="0" applyNumberFormat="1" applyFont="1" applyBorder="1" applyAlignment="1">
      <alignment horizontal="center" vertical="center"/>
    </xf>
    <xf numFmtId="180" fontId="8" fillId="9" borderId="11" xfId="0" applyNumberFormat="1" applyFont="1" applyFill="1" applyBorder="1" applyAlignment="1">
      <alignment horizontal="center" vertical="center"/>
    </xf>
    <xf numFmtId="180" fontId="9" fillId="0" borderId="90" xfId="0" applyNumberFormat="1" applyFont="1" applyBorder="1" applyAlignment="1">
      <alignment horizontal="center" vertical="center"/>
    </xf>
    <xf numFmtId="180" fontId="9" fillId="12" borderId="10" xfId="0" applyNumberFormat="1" applyFont="1" applyFill="1" applyBorder="1" applyAlignment="1">
      <alignment horizontal="center" vertical="center"/>
    </xf>
    <xf numFmtId="180" fontId="9" fillId="17" borderId="10" xfId="0" applyNumberFormat="1" applyFont="1" applyFill="1" applyBorder="1" applyAlignment="1">
      <alignment horizontal="center" vertical="center"/>
    </xf>
    <xf numFmtId="180" fontId="9" fillId="0" borderId="164" xfId="0" applyNumberFormat="1" applyFont="1" applyBorder="1" applyAlignment="1">
      <alignment horizontal="center" vertical="center"/>
    </xf>
    <xf numFmtId="180" fontId="9" fillId="0" borderId="77" xfId="0" applyNumberFormat="1" applyFont="1" applyBorder="1" applyAlignment="1">
      <alignment horizontal="center" vertical="center"/>
    </xf>
    <xf numFmtId="180" fontId="9" fillId="12" borderId="111" xfId="0" applyNumberFormat="1" applyFont="1" applyFill="1" applyBorder="1" applyAlignment="1">
      <alignment horizontal="center" vertical="center"/>
    </xf>
    <xf numFmtId="180" fontId="9" fillId="9" borderId="108" xfId="0" applyNumberFormat="1" applyFont="1" applyFill="1" applyBorder="1" applyAlignment="1">
      <alignment horizontal="center" vertical="center"/>
    </xf>
    <xf numFmtId="180" fontId="9" fillId="12" borderId="105" xfId="0" applyNumberFormat="1" applyFont="1" applyFill="1" applyBorder="1" applyAlignment="1">
      <alignment horizontal="center" vertical="center"/>
    </xf>
    <xf numFmtId="180" fontId="9" fillId="0" borderId="101" xfId="0" applyNumberFormat="1" applyFont="1" applyBorder="1" applyAlignment="1">
      <alignment horizontal="center" vertical="center"/>
    </xf>
    <xf numFmtId="180" fontId="9" fillId="12" borderId="23" xfId="0" applyNumberFormat="1" applyFont="1" applyFill="1" applyBorder="1" applyAlignment="1">
      <alignment horizontal="center" vertical="center"/>
    </xf>
    <xf numFmtId="180" fontId="9" fillId="12" borderId="11" xfId="0" applyNumberFormat="1" applyFont="1" applyFill="1" applyBorder="1" applyAlignment="1">
      <alignment horizontal="center" vertical="center"/>
    </xf>
    <xf numFmtId="180" fontId="9" fillId="12" borderId="101" xfId="0" applyNumberFormat="1" applyFont="1" applyFill="1" applyBorder="1" applyAlignment="1">
      <alignment horizontal="center" vertical="center"/>
    </xf>
    <xf numFmtId="180" fontId="9" fillId="21" borderId="164" xfId="0" applyNumberFormat="1" applyFont="1" applyFill="1" applyBorder="1" applyAlignment="1">
      <alignment horizontal="center" vertical="center"/>
    </xf>
    <xf numFmtId="180" fontId="74" fillId="0" borderId="9" xfId="0" applyNumberFormat="1" applyFont="1" applyBorder="1" applyAlignment="1">
      <alignment horizontal="center" vertical="center"/>
    </xf>
    <xf numFmtId="180" fontId="74" fillId="0" borderId="164" xfId="0" applyNumberFormat="1" applyFont="1" applyBorder="1" applyAlignment="1">
      <alignment horizontal="center" vertical="center"/>
    </xf>
    <xf numFmtId="180" fontId="9" fillId="12" borderId="20" xfId="0" applyNumberFormat="1" applyFont="1" applyFill="1" applyBorder="1" applyAlignment="1">
      <alignment horizontal="center" vertical="center"/>
    </xf>
    <xf numFmtId="180" fontId="9" fillId="12" borderId="69" xfId="0" applyNumberFormat="1" applyFont="1" applyFill="1" applyBorder="1" applyAlignment="1">
      <alignment horizontal="center" vertical="center"/>
    </xf>
    <xf numFmtId="180" fontId="9" fillId="0" borderId="80" xfId="0" applyNumberFormat="1" applyFont="1" applyBorder="1" applyAlignment="1">
      <alignment horizontal="center" vertical="center"/>
    </xf>
    <xf numFmtId="180" fontId="9" fillId="0" borderId="135" xfId="0" applyNumberFormat="1" applyFont="1" applyBorder="1" applyAlignment="1">
      <alignment horizontal="center" vertical="center"/>
    </xf>
    <xf numFmtId="180" fontId="9" fillId="0" borderId="151" xfId="0" applyNumberFormat="1" applyFont="1" applyBorder="1" applyAlignment="1">
      <alignment horizontal="center" vertical="center"/>
    </xf>
    <xf numFmtId="180" fontId="74" fillId="0" borderId="154" xfId="0" applyNumberFormat="1" applyFont="1" applyBorder="1" applyAlignment="1">
      <alignment horizontal="center" vertical="center"/>
    </xf>
    <xf numFmtId="180" fontId="74" fillId="0" borderId="103" xfId="0" applyNumberFormat="1" applyFont="1" applyBorder="1" applyAlignment="1">
      <alignment horizontal="center" vertical="center"/>
    </xf>
    <xf numFmtId="180" fontId="9" fillId="0" borderId="43" xfId="0" applyNumberFormat="1" applyFont="1" applyBorder="1" applyAlignment="1">
      <alignment horizontal="center" vertical="center"/>
    </xf>
    <xf numFmtId="180" fontId="9" fillId="22" borderId="9" xfId="0" applyNumberFormat="1" applyFont="1" applyFill="1" applyBorder="1" applyAlignment="1">
      <alignment horizontal="center" vertical="center"/>
    </xf>
    <xf numFmtId="180" fontId="9" fillId="9" borderId="69" xfId="0" applyNumberFormat="1" applyFont="1" applyFill="1" applyBorder="1" applyAlignment="1">
      <alignment horizontal="center" vertical="center"/>
    </xf>
    <xf numFmtId="180" fontId="9" fillId="0" borderId="139" xfId="0" applyNumberFormat="1" applyFont="1" applyBorder="1" applyAlignment="1">
      <alignment horizontal="center" vertical="center"/>
    </xf>
    <xf numFmtId="180" fontId="9" fillId="0" borderId="103" xfId="0" applyNumberFormat="1" applyFont="1" applyBorder="1" applyAlignment="1">
      <alignment horizontal="center" vertical="center"/>
    </xf>
    <xf numFmtId="180" fontId="9" fillId="0" borderId="215" xfId="0" applyNumberFormat="1" applyFont="1" applyBorder="1" applyAlignment="1">
      <alignment horizontal="center" vertical="center"/>
    </xf>
    <xf numFmtId="180" fontId="9" fillId="12" borderId="77" xfId="0" applyNumberFormat="1" applyFont="1" applyFill="1" applyBorder="1" applyAlignment="1">
      <alignment horizontal="center" vertical="center"/>
    </xf>
    <xf numFmtId="180" fontId="9" fillId="12" borderId="176" xfId="0" applyNumberFormat="1" applyFont="1" applyFill="1" applyBorder="1" applyAlignment="1">
      <alignment horizontal="center" vertical="center"/>
    </xf>
    <xf numFmtId="180" fontId="9" fillId="22" borderId="111" xfId="0" applyNumberFormat="1" applyFont="1" applyFill="1" applyBorder="1" applyAlignment="1">
      <alignment horizontal="center" vertical="center"/>
    </xf>
    <xf numFmtId="180" fontId="9" fillId="22" borderId="20" xfId="0" applyNumberFormat="1" applyFont="1" applyFill="1" applyBorder="1" applyAlignment="1">
      <alignment horizontal="center" vertical="center"/>
    </xf>
    <xf numFmtId="180" fontId="9" fillId="0" borderId="176" xfId="0" applyNumberFormat="1" applyFont="1" applyBorder="1" applyAlignment="1">
      <alignment horizontal="center" vertical="center"/>
    </xf>
    <xf numFmtId="180" fontId="9" fillId="0" borderId="216" xfId="0" applyNumberFormat="1" applyFont="1" applyBorder="1" applyAlignment="1">
      <alignment horizontal="center" vertical="center"/>
    </xf>
    <xf numFmtId="180" fontId="9" fillId="12" borderId="90" xfId="0" applyNumberFormat="1" applyFont="1" applyFill="1" applyBorder="1" applyAlignment="1">
      <alignment horizontal="center" vertical="center"/>
    </xf>
    <xf numFmtId="180" fontId="74" fillId="12" borderId="172" xfId="0" applyNumberFormat="1" applyFont="1" applyFill="1" applyBorder="1" applyAlignment="1">
      <alignment horizontal="center" vertical="center"/>
    </xf>
    <xf numFmtId="180" fontId="74" fillId="12" borderId="101" xfId="0" applyNumberFormat="1" applyFont="1" applyFill="1" applyBorder="1" applyAlignment="1">
      <alignment horizontal="center" vertical="center"/>
    </xf>
    <xf numFmtId="180" fontId="9" fillId="0" borderId="222" xfId="0" applyNumberFormat="1" applyFont="1" applyBorder="1" applyAlignment="1">
      <alignment horizontal="center" vertical="center"/>
    </xf>
    <xf numFmtId="180" fontId="74" fillId="0" borderId="96" xfId="0" applyNumberFormat="1" applyFont="1" applyBorder="1" applyAlignment="1">
      <alignment horizontal="center" vertical="center"/>
    </xf>
    <xf numFmtId="180" fontId="10" fillId="0" borderId="9" xfId="0" applyNumberFormat="1" applyFont="1" applyBorder="1" applyAlignment="1">
      <alignment horizontal="center" vertical="center"/>
    </xf>
    <xf numFmtId="180" fontId="9" fillId="7" borderId="243" xfId="0" applyNumberFormat="1" applyFont="1" applyFill="1" applyBorder="1" applyAlignment="1">
      <alignment horizontal="center" vertical="center"/>
    </xf>
    <xf numFmtId="180" fontId="9" fillId="15" borderId="90" xfId="0" applyNumberFormat="1" applyFont="1" applyFill="1" applyBorder="1" applyAlignment="1">
      <alignment horizontal="center" vertical="center"/>
    </xf>
    <xf numFmtId="180" fontId="74" fillId="0" borderId="77" xfId="0" applyNumberFormat="1" applyFont="1" applyBorder="1" applyAlignment="1">
      <alignment horizontal="center" vertical="center"/>
    </xf>
    <xf numFmtId="180" fontId="9" fillId="12" borderId="164" xfId="0" applyNumberFormat="1" applyFont="1" applyFill="1" applyBorder="1" applyAlignment="1">
      <alignment horizontal="center" vertical="center"/>
    </xf>
    <xf numFmtId="180" fontId="9" fillId="15" borderId="222" xfId="0" applyNumberFormat="1" applyFont="1" applyFill="1" applyBorder="1" applyAlignment="1">
      <alignment horizontal="center" vertical="center"/>
    </xf>
    <xf numFmtId="180" fontId="9" fillId="12" borderId="222" xfId="0" applyNumberFormat="1" applyFont="1" applyFill="1" applyBorder="1" applyAlignment="1">
      <alignment horizontal="center" vertical="center"/>
    </xf>
    <xf numFmtId="180" fontId="74" fillId="15" borderId="77" xfId="0" applyNumberFormat="1" applyFont="1" applyFill="1" applyBorder="1" applyAlignment="1">
      <alignment horizontal="center" vertical="center"/>
    </xf>
    <xf numFmtId="180" fontId="74" fillId="0" borderId="111" xfId="0" applyNumberFormat="1" applyFont="1" applyBorder="1" applyAlignment="1">
      <alignment horizontal="center" vertical="center"/>
    </xf>
    <xf numFmtId="180" fontId="9" fillId="0" borderId="111" xfId="0" applyNumberFormat="1" applyFont="1" applyBorder="1" applyAlignment="1">
      <alignment horizontal="center" vertical="center"/>
    </xf>
    <xf numFmtId="180" fontId="9" fillId="23" borderId="222" xfId="0" applyNumberFormat="1" applyFont="1" applyFill="1" applyBorder="1" applyAlignment="1">
      <alignment horizontal="center" vertical="center"/>
    </xf>
    <xf numFmtId="180" fontId="74" fillId="12" borderId="10" xfId="0" applyNumberFormat="1" applyFont="1" applyFill="1" applyBorder="1" applyAlignment="1">
      <alignment horizontal="center" vertical="center"/>
    </xf>
    <xf numFmtId="180" fontId="9" fillId="0" borderId="108" xfId="0" applyNumberFormat="1" applyFont="1" applyBorder="1" applyAlignment="1">
      <alignment horizontal="center" vertical="center"/>
    </xf>
    <xf numFmtId="180" fontId="9" fillId="15" borderId="164" xfId="0" applyNumberFormat="1" applyFont="1" applyFill="1" applyBorder="1" applyAlignment="1">
      <alignment horizontal="center" vertical="center"/>
    </xf>
    <xf numFmtId="180" fontId="74" fillId="15" borderId="96" xfId="0" applyNumberFormat="1" applyFont="1" applyFill="1" applyBorder="1" applyAlignment="1">
      <alignment horizontal="center" vertical="center"/>
    </xf>
    <xf numFmtId="180" fontId="9" fillId="15" borderId="96" xfId="0" applyNumberFormat="1" applyFont="1" applyFill="1" applyBorder="1" applyAlignment="1">
      <alignment horizontal="center" vertical="center"/>
    </xf>
    <xf numFmtId="180" fontId="9" fillId="0" borderId="271" xfId="0" applyNumberFormat="1" applyFont="1" applyBorder="1" applyAlignment="1">
      <alignment horizontal="center" vertical="center"/>
    </xf>
    <xf numFmtId="180" fontId="74" fillId="0" borderId="222" xfId="0" applyNumberFormat="1" applyFont="1" applyBorder="1" applyAlignment="1">
      <alignment horizontal="center" vertical="center"/>
    </xf>
    <xf numFmtId="180" fontId="9" fillId="15" borderId="281" xfId="0" applyNumberFormat="1" applyFont="1" applyFill="1" applyBorder="1" applyAlignment="1">
      <alignment horizontal="center" vertical="center"/>
    </xf>
    <xf numFmtId="180" fontId="9" fillId="12" borderId="281" xfId="0" applyNumberFormat="1" applyFont="1" applyFill="1" applyBorder="1" applyAlignment="1">
      <alignment horizontal="center" vertical="center"/>
    </xf>
    <xf numFmtId="180" fontId="9" fillId="12" borderId="271" xfId="0" applyNumberFormat="1" applyFont="1" applyFill="1" applyBorder="1" applyAlignment="1">
      <alignment horizontal="center" vertical="center"/>
    </xf>
    <xf numFmtId="180" fontId="10" fillId="0" borderId="96" xfId="0" applyNumberFormat="1" applyFont="1" applyBorder="1" applyAlignment="1">
      <alignment horizontal="center" vertical="center"/>
    </xf>
    <xf numFmtId="180" fontId="74" fillId="12" borderId="222" xfId="0" applyNumberFormat="1" applyFont="1" applyFill="1" applyBorder="1" applyAlignment="1">
      <alignment horizontal="center" vertical="center"/>
    </xf>
    <xf numFmtId="180" fontId="9" fillId="0" borderId="183" xfId="0" applyNumberFormat="1" applyFont="1" applyBorder="1" applyAlignment="1">
      <alignment horizontal="center" vertical="center"/>
    </xf>
    <xf numFmtId="180" fontId="0" fillId="0" borderId="0" xfId="0" applyNumberFormat="1">
      <alignment vertical="center"/>
    </xf>
    <xf numFmtId="0" fontId="9" fillId="12" borderId="215" xfId="0" applyFont="1" applyFill="1" applyBorder="1" applyAlignment="1">
      <alignment horizontal="center" vertical="center"/>
    </xf>
    <xf numFmtId="180" fontId="45" fillId="0" borderId="96" xfId="0" applyNumberFormat="1" applyFont="1" applyBorder="1" applyAlignment="1">
      <alignment horizontal="center" vertical="center"/>
    </xf>
    <xf numFmtId="180" fontId="45" fillId="0" borderId="222" xfId="0" applyNumberFormat="1" applyFont="1" applyBorder="1" applyAlignment="1">
      <alignment horizontal="center" vertical="center"/>
    </xf>
    <xf numFmtId="180" fontId="45" fillId="12" borderId="96" xfId="0" applyNumberFormat="1" applyFont="1" applyFill="1" applyBorder="1" applyAlignment="1">
      <alignment horizontal="center" vertical="center"/>
    </xf>
    <xf numFmtId="180" fontId="45" fillId="0" borderId="10" xfId="0" applyNumberFormat="1" applyFont="1" applyBorder="1" applyAlignment="1">
      <alignment horizontal="center" vertical="center"/>
    </xf>
    <xf numFmtId="180" fontId="45" fillId="15" borderId="96" xfId="0" applyNumberFormat="1" applyFont="1" applyFill="1" applyBorder="1" applyAlignment="1">
      <alignment horizontal="center" vertical="center"/>
    </xf>
    <xf numFmtId="180" fontId="45" fillId="15" borderId="222" xfId="0" applyNumberFormat="1" applyFont="1" applyFill="1" applyBorder="1" applyAlignment="1">
      <alignment horizontal="center" vertical="center"/>
    </xf>
    <xf numFmtId="180" fontId="45" fillId="12" borderId="222" xfId="0" applyNumberFormat="1" applyFont="1" applyFill="1" applyBorder="1" applyAlignment="1">
      <alignment horizontal="center" vertical="center"/>
    </xf>
    <xf numFmtId="180" fontId="45" fillId="0" borderId="47" xfId="0" applyNumberFormat="1" applyFont="1" applyBorder="1" applyAlignment="1">
      <alignment horizontal="center" vertical="center"/>
    </xf>
    <xf numFmtId="180" fontId="45" fillId="15" borderId="10" xfId="0" applyNumberFormat="1" applyFont="1" applyFill="1" applyBorder="1" applyAlignment="1">
      <alignment horizontal="center" vertical="center"/>
    </xf>
    <xf numFmtId="180" fontId="101" fillId="12" borderId="222" xfId="0" applyNumberFormat="1" applyFont="1" applyFill="1" applyBorder="1" applyAlignment="1">
      <alignment horizontal="center" vertical="center"/>
    </xf>
    <xf numFmtId="180" fontId="101" fillId="0" borderId="96" xfId="0" applyNumberFormat="1" applyFont="1" applyBorder="1" applyAlignment="1">
      <alignment horizontal="center" vertical="center"/>
    </xf>
    <xf numFmtId="180" fontId="45" fillId="15" borderId="281" xfId="0" applyNumberFormat="1" applyFont="1" applyFill="1" applyBorder="1" applyAlignment="1">
      <alignment horizontal="center" vertical="center"/>
    </xf>
    <xf numFmtId="180" fontId="45" fillId="15" borderId="164" xfId="0" applyNumberFormat="1" applyFont="1" applyFill="1" applyBorder="1" applyAlignment="1">
      <alignment horizontal="center" vertical="center"/>
    </xf>
    <xf numFmtId="180" fontId="45" fillId="15" borderId="90" xfId="0" applyNumberFormat="1" applyFont="1" applyFill="1" applyBorder="1" applyAlignment="1">
      <alignment horizontal="center" vertical="center"/>
    </xf>
    <xf numFmtId="180" fontId="45" fillId="0" borderId="108" xfId="0" applyNumberFormat="1" applyFont="1" applyBorder="1" applyAlignment="1">
      <alignment horizontal="center" vertical="center"/>
    </xf>
    <xf numFmtId="180" fontId="45" fillId="12" borderId="9" xfId="0" applyNumberFormat="1" applyFont="1" applyFill="1" applyBorder="1" applyAlignment="1">
      <alignment horizontal="center" vertical="center"/>
    </xf>
    <xf numFmtId="180" fontId="45" fillId="12" borderId="10" xfId="0" applyNumberFormat="1" applyFont="1" applyFill="1" applyBorder="1" applyAlignment="1">
      <alignment horizontal="center" vertical="center"/>
    </xf>
    <xf numFmtId="180" fontId="45" fillId="12" borderId="111" xfId="0" applyNumberFormat="1" applyFont="1" applyFill="1" applyBorder="1" applyAlignment="1">
      <alignment horizontal="center" vertical="center"/>
    </xf>
    <xf numFmtId="180" fontId="45" fillId="0" borderId="77" xfId="0" applyNumberFormat="1" applyFont="1" applyBorder="1" applyAlignment="1">
      <alignment horizontal="center" vertical="center"/>
    </xf>
    <xf numFmtId="180" fontId="45" fillId="12" borderId="164" xfId="0" applyNumberFormat="1" applyFont="1" applyFill="1" applyBorder="1" applyAlignment="1">
      <alignment horizontal="center" vertical="center"/>
    </xf>
    <xf numFmtId="180" fontId="45" fillId="12" borderId="77" xfId="0" applyNumberFormat="1" applyFont="1" applyFill="1" applyBorder="1" applyAlignment="1">
      <alignment horizontal="center" vertical="center"/>
    </xf>
    <xf numFmtId="180" fontId="102" fillId="0" borderId="9" xfId="0" applyNumberFormat="1" applyFont="1" applyBorder="1" applyAlignment="1">
      <alignment horizontal="center" vertical="center"/>
    </xf>
    <xf numFmtId="0" fontId="56" fillId="14" borderId="124" xfId="0" applyFont="1" applyFill="1" applyBorder="1" applyAlignment="1">
      <alignment horizontal="right" vertical="center" wrapText="1"/>
    </xf>
    <xf numFmtId="180" fontId="9" fillId="0" borderId="245" xfId="0" applyNumberFormat="1" applyFont="1" applyBorder="1" applyAlignment="1">
      <alignment horizontal="center" vertical="center"/>
    </xf>
    <xf numFmtId="180" fontId="9" fillId="15" borderId="96" xfId="0" quotePrefix="1" applyNumberFormat="1" applyFont="1" applyFill="1" applyBorder="1" applyAlignment="1">
      <alignment horizontal="center" vertical="center"/>
    </xf>
    <xf numFmtId="180" fontId="72" fillId="10" borderId="185" xfId="0" applyNumberFormat="1" applyFont="1" applyFill="1" applyBorder="1" applyAlignment="1">
      <alignment horizontal="center" vertical="center" wrapText="1"/>
    </xf>
    <xf numFmtId="180" fontId="9" fillId="0" borderId="186" xfId="0" applyNumberFormat="1" applyFont="1" applyBorder="1" applyAlignment="1">
      <alignment horizontal="center" vertical="center"/>
    </xf>
    <xf numFmtId="180" fontId="9" fillId="0" borderId="187" xfId="0" applyNumberFormat="1" applyFont="1" applyBorder="1" applyAlignment="1">
      <alignment horizontal="center" vertical="center"/>
    </xf>
    <xf numFmtId="180" fontId="9" fillId="0" borderId="188" xfId="0" applyNumberFormat="1" applyFont="1" applyBorder="1" applyAlignment="1">
      <alignment horizontal="center" vertical="center"/>
    </xf>
    <xf numFmtId="180" fontId="5" fillId="0" borderId="186" xfId="0" applyNumberFormat="1" applyFont="1" applyBorder="1" applyAlignment="1">
      <alignment horizontal="center" vertical="center"/>
    </xf>
    <xf numFmtId="180" fontId="9" fillId="2" borderId="186" xfId="0" applyNumberFormat="1" applyFont="1" applyFill="1" applyBorder="1" applyAlignment="1">
      <alignment horizontal="center" vertical="center"/>
    </xf>
    <xf numFmtId="180" fontId="9" fillId="4" borderId="186" xfId="0" applyNumberFormat="1" applyFont="1" applyFill="1" applyBorder="1" applyAlignment="1">
      <alignment horizontal="center" vertical="center"/>
    </xf>
    <xf numFmtId="180" fontId="9" fillId="7" borderId="186" xfId="0" applyNumberFormat="1" applyFont="1" applyFill="1" applyBorder="1" applyAlignment="1">
      <alignment horizontal="center" vertical="center"/>
    </xf>
    <xf numFmtId="180" fontId="9" fillId="6" borderId="186" xfId="0" applyNumberFormat="1" applyFont="1" applyFill="1" applyBorder="1" applyAlignment="1">
      <alignment horizontal="center" vertical="center"/>
    </xf>
    <xf numFmtId="180" fontId="9" fillId="3" borderId="186" xfId="0" applyNumberFormat="1" applyFont="1" applyFill="1" applyBorder="1" applyAlignment="1">
      <alignment horizontal="center" vertical="center"/>
    </xf>
    <xf numFmtId="180" fontId="9" fillId="12" borderId="189" xfId="0" applyNumberFormat="1" applyFont="1" applyFill="1" applyBorder="1" applyAlignment="1">
      <alignment horizontal="center" vertical="center"/>
    </xf>
    <xf numFmtId="180" fontId="9" fillId="12" borderId="186" xfId="0" applyNumberFormat="1" applyFont="1" applyFill="1" applyBorder="1" applyAlignment="1">
      <alignment horizontal="center" vertical="center"/>
    </xf>
    <xf numFmtId="180" fontId="9" fillId="0" borderId="189" xfId="0" applyNumberFormat="1" applyFont="1" applyBorder="1" applyAlignment="1">
      <alignment horizontal="center" vertical="center"/>
    </xf>
    <xf numFmtId="180" fontId="9" fillId="7" borderId="188" xfId="0" applyNumberFormat="1" applyFont="1" applyFill="1" applyBorder="1" applyAlignment="1">
      <alignment horizontal="center" vertical="center"/>
    </xf>
    <xf numFmtId="180" fontId="9" fillId="13" borderId="186" xfId="0" applyNumberFormat="1" applyFont="1" applyFill="1" applyBorder="1" applyAlignment="1">
      <alignment horizontal="center" vertical="center"/>
    </xf>
    <xf numFmtId="180" fontId="41" fillId="7" borderId="186" xfId="0" applyNumberFormat="1" applyFont="1" applyFill="1" applyBorder="1" applyAlignment="1">
      <alignment horizontal="center" vertical="center"/>
    </xf>
    <xf numFmtId="180" fontId="9" fillId="9" borderId="188" xfId="0" applyNumberFormat="1" applyFont="1" applyFill="1" applyBorder="1" applyAlignment="1">
      <alignment horizontal="center" vertical="center"/>
    </xf>
    <xf numFmtId="180" fontId="9" fillId="9" borderId="189" xfId="0" applyNumberFormat="1" applyFont="1" applyFill="1" applyBorder="1" applyAlignment="1">
      <alignment horizontal="center" vertical="center"/>
    </xf>
    <xf numFmtId="180" fontId="9" fillId="10" borderId="188" xfId="0" applyNumberFormat="1" applyFont="1" applyFill="1" applyBorder="1" applyAlignment="1">
      <alignment horizontal="center" vertical="center"/>
    </xf>
    <xf numFmtId="180" fontId="9" fillId="10" borderId="186" xfId="0" applyNumberFormat="1" applyFont="1" applyFill="1" applyBorder="1" applyAlignment="1">
      <alignment horizontal="center" vertical="center"/>
    </xf>
    <xf numFmtId="180" fontId="8" fillId="9" borderId="186" xfId="0" applyNumberFormat="1" applyFont="1" applyFill="1" applyBorder="1" applyAlignment="1">
      <alignment horizontal="center" vertical="center"/>
    </xf>
    <xf numFmtId="180" fontId="9" fillId="10" borderId="190" xfId="0" applyNumberFormat="1" applyFont="1" applyFill="1" applyBorder="1" applyAlignment="1">
      <alignment horizontal="center" vertical="center"/>
    </xf>
    <xf numFmtId="180" fontId="9" fillId="10" borderId="191" xfId="0" applyNumberFormat="1" applyFont="1" applyFill="1" applyBorder="1" applyAlignment="1">
      <alignment horizontal="center" vertical="center"/>
    </xf>
    <xf numFmtId="180" fontId="8" fillId="0" borderId="186" xfId="0" applyNumberFormat="1" applyFont="1" applyBorder="1" applyAlignment="1">
      <alignment horizontal="center" vertical="center"/>
    </xf>
    <xf numFmtId="180" fontId="8" fillId="0" borderId="189" xfId="0" applyNumberFormat="1" applyFont="1" applyBorder="1" applyAlignment="1">
      <alignment horizontal="center" vertical="center"/>
    </xf>
    <xf numFmtId="180" fontId="9" fillId="15" borderId="186" xfId="0" applyNumberFormat="1" applyFont="1" applyFill="1" applyBorder="1" applyAlignment="1">
      <alignment horizontal="center" vertical="center"/>
    </xf>
    <xf numFmtId="180" fontId="9" fillId="0" borderId="192" xfId="0" applyNumberFormat="1" applyFont="1" applyBorder="1" applyAlignment="1">
      <alignment horizontal="center" vertical="center"/>
    </xf>
    <xf numFmtId="180" fontId="9" fillId="15" borderId="192" xfId="0" applyNumberFormat="1" applyFont="1" applyFill="1" applyBorder="1" applyAlignment="1">
      <alignment horizontal="center" vertical="center"/>
    </xf>
    <xf numFmtId="180" fontId="0" fillId="10" borderId="188" xfId="0" applyNumberFormat="1" applyFill="1" applyBorder="1" applyAlignment="1">
      <alignment horizontal="center" vertical="center"/>
    </xf>
    <xf numFmtId="180" fontId="9" fillId="9" borderId="186" xfId="0" applyNumberFormat="1" applyFont="1" applyFill="1" applyBorder="1" applyAlignment="1">
      <alignment horizontal="center" vertical="center"/>
    </xf>
    <xf numFmtId="180" fontId="9" fillId="10" borderId="193" xfId="0" applyNumberFormat="1" applyFont="1" applyFill="1" applyBorder="1" applyAlignment="1">
      <alignment horizontal="center" vertical="center"/>
    </xf>
    <xf numFmtId="180" fontId="9" fillId="10" borderId="194" xfId="0" applyNumberFormat="1" applyFont="1" applyFill="1" applyBorder="1" applyAlignment="1">
      <alignment horizontal="center" vertical="center"/>
    </xf>
    <xf numFmtId="180" fontId="9" fillId="0" borderId="194" xfId="0" applyNumberFormat="1" applyFont="1" applyBorder="1" applyAlignment="1">
      <alignment horizontal="center" vertical="center"/>
    </xf>
    <xf numFmtId="180" fontId="9" fillId="0" borderId="196" xfId="0" applyNumberFormat="1" applyFont="1" applyBorder="1" applyAlignment="1">
      <alignment horizontal="center" vertical="center"/>
    </xf>
    <xf numFmtId="180" fontId="9" fillId="10" borderId="197" xfId="0" applyNumberFormat="1" applyFont="1" applyFill="1" applyBorder="1" applyAlignment="1">
      <alignment horizontal="center" vertical="center"/>
    </xf>
    <xf numFmtId="180" fontId="8" fillId="9" borderId="187" xfId="0" applyNumberFormat="1" applyFont="1" applyFill="1" applyBorder="1" applyAlignment="1">
      <alignment horizontal="center" vertical="center"/>
    </xf>
    <xf numFmtId="180" fontId="9" fillId="10" borderId="64" xfId="0" applyNumberFormat="1" applyFont="1" applyFill="1" applyBorder="1" applyAlignment="1">
      <alignment horizontal="center" vertical="center"/>
    </xf>
    <xf numFmtId="180" fontId="9" fillId="12" borderId="188" xfId="0" applyNumberFormat="1" applyFont="1" applyFill="1" applyBorder="1" applyAlignment="1">
      <alignment horizontal="center" vertical="center"/>
    </xf>
    <xf numFmtId="180" fontId="9" fillId="10" borderId="198" xfId="0" applyNumberFormat="1" applyFont="1" applyFill="1" applyBorder="1" applyAlignment="1">
      <alignment horizontal="center" vertical="center"/>
    </xf>
    <xf numFmtId="180" fontId="9" fillId="0" borderId="64" xfId="0" applyNumberFormat="1" applyFont="1" applyBorder="1" applyAlignment="1">
      <alignment horizontal="center" vertical="center"/>
    </xf>
    <xf numFmtId="180" fontId="9" fillId="17" borderId="188" xfId="0" applyNumberFormat="1" applyFont="1" applyFill="1" applyBorder="1" applyAlignment="1">
      <alignment horizontal="center" vertical="center"/>
    </xf>
    <xf numFmtId="180" fontId="9" fillId="10" borderId="187" xfId="0" applyNumberFormat="1" applyFont="1" applyFill="1" applyBorder="1" applyAlignment="1">
      <alignment horizontal="center" vertical="center"/>
    </xf>
    <xf numFmtId="180" fontId="9" fillId="0" borderId="199" xfId="0" applyNumberFormat="1" applyFont="1" applyBorder="1" applyAlignment="1">
      <alignment horizontal="center" vertical="center"/>
    </xf>
    <xf numFmtId="180" fontId="9" fillId="10" borderId="200" xfId="0" applyNumberFormat="1" applyFont="1" applyFill="1" applyBorder="1" applyAlignment="1">
      <alignment horizontal="center" vertical="center"/>
    </xf>
    <xf numFmtId="180" fontId="9" fillId="12" borderId="201" xfId="0" applyNumberFormat="1" applyFont="1" applyFill="1" applyBorder="1" applyAlignment="1">
      <alignment horizontal="center" vertical="center"/>
    </xf>
    <xf numFmtId="180" fontId="9" fillId="10" borderId="57" xfId="0" applyNumberFormat="1" applyFont="1" applyFill="1" applyBorder="1" applyAlignment="1">
      <alignment horizontal="center" vertical="center"/>
    </xf>
    <xf numFmtId="180" fontId="0" fillId="10" borderId="197" xfId="0" applyNumberFormat="1" applyFill="1" applyBorder="1" applyAlignment="1">
      <alignment horizontal="center" vertical="center"/>
    </xf>
    <xf numFmtId="180" fontId="0" fillId="12" borderId="202" xfId="0" applyNumberFormat="1" applyFill="1" applyBorder="1" applyAlignment="1">
      <alignment horizontal="center" vertical="center"/>
    </xf>
    <xf numFmtId="180" fontId="9" fillId="10" borderId="203" xfId="0" applyNumberFormat="1" applyFont="1" applyFill="1" applyBorder="1" applyAlignment="1">
      <alignment horizontal="center" vertical="center"/>
    </xf>
    <xf numFmtId="180" fontId="9" fillId="12" borderId="187" xfId="0" applyNumberFormat="1" applyFont="1" applyFill="1" applyBorder="1" applyAlignment="1">
      <alignment horizontal="center" vertical="center"/>
    </xf>
    <xf numFmtId="180" fontId="9" fillId="10" borderId="109" xfId="0" applyNumberFormat="1" applyFont="1" applyFill="1" applyBorder="1" applyAlignment="1">
      <alignment horizontal="center" vertical="center"/>
    </xf>
    <xf numFmtId="180" fontId="9" fillId="0" borderId="204" xfId="0" applyNumberFormat="1" applyFont="1" applyBorder="1" applyAlignment="1">
      <alignment horizontal="center" vertical="center"/>
    </xf>
    <xf numFmtId="180" fontId="9" fillId="12" borderId="203" xfId="0" applyNumberFormat="1" applyFont="1" applyFill="1" applyBorder="1" applyAlignment="1">
      <alignment horizontal="center" vertical="center"/>
    </xf>
    <xf numFmtId="180" fontId="9" fillId="0" borderId="198" xfId="0" applyNumberFormat="1" applyFont="1" applyBorder="1" applyAlignment="1">
      <alignment horizontal="center" vertical="center"/>
    </xf>
    <xf numFmtId="180" fontId="9" fillId="12" borderId="198" xfId="0" applyNumberFormat="1" applyFont="1" applyFill="1" applyBorder="1" applyAlignment="1">
      <alignment horizontal="center" vertical="center"/>
    </xf>
    <xf numFmtId="180" fontId="9" fillId="21" borderId="199" xfId="0" applyNumberFormat="1" applyFont="1" applyFill="1" applyBorder="1" applyAlignment="1">
      <alignment horizontal="center" vertical="center"/>
    </xf>
    <xf numFmtId="180" fontId="74" fillId="0" borderId="186" xfId="0" applyNumberFormat="1" applyFont="1" applyBorder="1" applyAlignment="1">
      <alignment horizontal="center" vertical="center"/>
    </xf>
    <xf numFmtId="180" fontId="74" fillId="0" borderId="199" xfId="0" applyNumberFormat="1" applyFont="1" applyBorder="1" applyAlignment="1">
      <alignment horizontal="center" vertical="center"/>
    </xf>
    <xf numFmtId="180" fontId="9" fillId="12" borderId="194" xfId="0" applyNumberFormat="1" applyFont="1" applyFill="1" applyBorder="1" applyAlignment="1">
      <alignment horizontal="center" vertical="center"/>
    </xf>
    <xf numFmtId="180" fontId="9" fillId="12" borderId="196" xfId="0" applyNumberFormat="1" applyFont="1" applyFill="1" applyBorder="1" applyAlignment="1">
      <alignment horizontal="center" vertical="center"/>
    </xf>
    <xf numFmtId="180" fontId="9" fillId="0" borderId="205" xfId="0" applyNumberFormat="1" applyFont="1" applyBorder="1" applyAlignment="1">
      <alignment horizontal="center" vertical="center"/>
    </xf>
    <xf numFmtId="180" fontId="9" fillId="10" borderId="206" xfId="0" applyNumberFormat="1" applyFont="1" applyFill="1" applyBorder="1" applyAlignment="1">
      <alignment horizontal="center" vertical="center"/>
    </xf>
    <xf numFmtId="180" fontId="9" fillId="10" borderId="207" xfId="0" applyNumberFormat="1" applyFont="1" applyFill="1" applyBorder="1" applyAlignment="1">
      <alignment horizontal="center" vertical="center"/>
    </xf>
    <xf numFmtId="180" fontId="74" fillId="0" borderId="208" xfId="0" applyNumberFormat="1" applyFont="1" applyBorder="1" applyAlignment="1">
      <alignment horizontal="center" vertical="center"/>
    </xf>
    <xf numFmtId="180" fontId="9" fillId="10" borderId="196" xfId="0" applyNumberFormat="1" applyFont="1" applyFill="1" applyBorder="1" applyAlignment="1">
      <alignment horizontal="center" vertical="center"/>
    </xf>
    <xf numFmtId="180" fontId="9" fillId="10" borderId="209" xfId="0" applyNumberFormat="1" applyFont="1" applyFill="1" applyBorder="1" applyAlignment="1">
      <alignment horizontal="center" vertical="center"/>
    </xf>
    <xf numFmtId="180" fontId="9" fillId="10" borderId="208" xfId="0" applyNumberFormat="1" applyFont="1" applyFill="1" applyBorder="1" applyAlignment="1">
      <alignment horizontal="center" vertical="center"/>
    </xf>
    <xf numFmtId="180" fontId="9" fillId="0" borderId="282" xfId="0" applyNumberFormat="1" applyFont="1" applyBorder="1" applyAlignment="1">
      <alignment horizontal="center" vertical="center"/>
    </xf>
    <xf numFmtId="180" fontId="5" fillId="0" borderId="199" xfId="0" applyNumberFormat="1" applyFont="1" applyBorder="1" applyAlignment="1">
      <alignment horizontal="center" vertical="center"/>
    </xf>
    <xf numFmtId="180" fontId="9" fillId="12" borderId="210" xfId="0" applyNumberFormat="1" applyFont="1" applyFill="1" applyBorder="1" applyAlignment="1">
      <alignment horizontal="center" vertical="center"/>
    </xf>
    <xf numFmtId="180" fontId="9" fillId="22" borderId="201" xfId="0" applyNumberFormat="1" applyFont="1" applyFill="1" applyBorder="1" applyAlignment="1">
      <alignment horizontal="center" vertical="center"/>
    </xf>
    <xf numFmtId="180" fontId="9" fillId="12" borderId="200" xfId="0" applyNumberFormat="1" applyFont="1" applyFill="1" applyBorder="1" applyAlignment="1">
      <alignment horizontal="center" vertical="center"/>
    </xf>
    <xf numFmtId="180" fontId="9" fillId="10" borderId="210" xfId="0" applyNumberFormat="1" applyFont="1" applyFill="1" applyBorder="1" applyAlignment="1">
      <alignment horizontal="center" vertical="center"/>
    </xf>
    <xf numFmtId="180" fontId="9" fillId="0" borderId="197" xfId="0" applyNumberFormat="1" applyFont="1" applyBorder="1" applyAlignment="1">
      <alignment horizontal="center" vertical="center"/>
    </xf>
    <xf numFmtId="180" fontId="9" fillId="10" borderId="192" xfId="0" applyNumberFormat="1" applyFont="1" applyFill="1" applyBorder="1" applyAlignment="1">
      <alignment horizontal="center" vertical="center"/>
    </xf>
    <xf numFmtId="180" fontId="9" fillId="10" borderId="273" xfId="0" applyNumberFormat="1" applyFont="1" applyFill="1" applyBorder="1" applyAlignment="1">
      <alignment horizontal="center" vertical="center"/>
    </xf>
    <xf numFmtId="180" fontId="9" fillId="12" borderId="197" xfId="0" applyNumberFormat="1" applyFont="1" applyFill="1" applyBorder="1" applyAlignment="1">
      <alignment horizontal="center" vertical="center"/>
    </xf>
    <xf numFmtId="180" fontId="74" fillId="12" borderId="203" xfId="0" applyNumberFormat="1" applyFont="1" applyFill="1" applyBorder="1" applyAlignment="1">
      <alignment horizontal="center" vertical="center"/>
    </xf>
    <xf numFmtId="180" fontId="9" fillId="0" borderId="234" xfId="0" applyNumberFormat="1" applyFont="1" applyBorder="1" applyAlignment="1">
      <alignment horizontal="center" vertical="center"/>
    </xf>
    <xf numFmtId="180" fontId="9" fillId="0" borderId="283" xfId="0" applyNumberFormat="1" applyFont="1" applyBorder="1" applyAlignment="1">
      <alignment horizontal="center" vertical="center"/>
    </xf>
    <xf numFmtId="180" fontId="74" fillId="0" borderId="198" xfId="0" applyNumberFormat="1" applyFont="1" applyBorder="1" applyAlignment="1">
      <alignment horizontal="center" vertical="center"/>
    </xf>
    <xf numFmtId="180" fontId="10" fillId="10" borderId="186" xfId="0" applyNumberFormat="1" applyFont="1" applyFill="1" applyBorder="1" applyAlignment="1">
      <alignment horizontal="center" vertical="center"/>
    </xf>
    <xf numFmtId="180" fontId="9" fillId="0" borderId="206" xfId="0" applyNumberFormat="1" applyFont="1" applyBorder="1" applyAlignment="1">
      <alignment horizontal="center" vertical="center"/>
    </xf>
    <xf numFmtId="180" fontId="9" fillId="0" borderId="241" xfId="0" applyNumberFormat="1" applyFont="1" applyBorder="1" applyAlignment="1">
      <alignment horizontal="center" vertical="center"/>
    </xf>
    <xf numFmtId="180" fontId="9" fillId="10" borderId="23" xfId="0" applyNumberFormat="1" applyFont="1" applyFill="1" applyBorder="1" applyAlignment="1">
      <alignment horizontal="center" vertical="center"/>
    </xf>
    <xf numFmtId="180" fontId="9" fillId="7" borderId="284" xfId="0" applyNumberFormat="1" applyFont="1" applyFill="1" applyBorder="1" applyAlignment="1">
      <alignment horizontal="center" vertical="center"/>
    </xf>
    <xf numFmtId="180" fontId="9" fillId="10" borderId="251" xfId="0" applyNumberFormat="1" applyFont="1" applyFill="1" applyBorder="1" applyAlignment="1">
      <alignment horizontal="center" vertical="center"/>
    </xf>
    <xf numFmtId="180" fontId="0" fillId="10" borderId="23" xfId="0" applyNumberFormat="1" applyFill="1" applyBorder="1" applyAlignment="1">
      <alignment horizontal="center" vertical="center"/>
    </xf>
    <xf numFmtId="180" fontId="9" fillId="12" borderId="251" xfId="0" applyNumberFormat="1" applyFont="1" applyFill="1" applyBorder="1" applyAlignment="1">
      <alignment horizontal="center" vertical="center"/>
    </xf>
    <xf numFmtId="180" fontId="74" fillId="10" borderId="200" xfId="0" applyNumberFormat="1" applyFont="1" applyFill="1" applyBorder="1" applyAlignment="1">
      <alignment horizontal="center" vertical="center"/>
    </xf>
    <xf numFmtId="180" fontId="74" fillId="10" borderId="230" xfId="0" applyNumberFormat="1" applyFont="1" applyFill="1" applyBorder="1" applyAlignment="1">
      <alignment horizontal="center" vertical="center"/>
    </xf>
    <xf numFmtId="180" fontId="9" fillId="10" borderId="230" xfId="0" applyNumberFormat="1" applyFont="1" applyFill="1" applyBorder="1" applyAlignment="1">
      <alignment horizontal="center" vertical="center"/>
    </xf>
    <xf numFmtId="180" fontId="9" fillId="0" borderId="191" xfId="0" applyNumberFormat="1" applyFont="1" applyBorder="1" applyAlignment="1">
      <alignment horizontal="center" vertical="center"/>
    </xf>
    <xf numFmtId="180" fontId="9" fillId="10" borderId="0" xfId="0" applyNumberFormat="1" applyFont="1" applyFill="1" applyAlignment="1">
      <alignment horizontal="center" vertical="center"/>
    </xf>
    <xf numFmtId="180" fontId="9" fillId="0" borderId="251" xfId="0" applyNumberFormat="1" applyFont="1" applyBorder="1" applyAlignment="1">
      <alignment horizontal="center" vertical="center"/>
    </xf>
    <xf numFmtId="180" fontId="9" fillId="23" borderId="251" xfId="0" applyNumberFormat="1" applyFont="1" applyFill="1" applyBorder="1" applyAlignment="1">
      <alignment horizontal="center" vertical="center"/>
    </xf>
    <xf numFmtId="180" fontId="9" fillId="12" borderId="238" xfId="0" applyNumberFormat="1" applyFont="1" applyFill="1" applyBorder="1" applyAlignment="1">
      <alignment horizontal="center" vertical="center"/>
    </xf>
    <xf numFmtId="180" fontId="9" fillId="0" borderId="273" xfId="0" applyNumberFormat="1" applyFont="1" applyBorder="1" applyAlignment="1">
      <alignment horizontal="center" vertical="center"/>
    </xf>
    <xf numFmtId="180" fontId="9" fillId="10" borderId="16" xfId="0" applyNumberFormat="1" applyFont="1" applyFill="1" applyBorder="1" applyAlignment="1">
      <alignment horizontal="center" vertical="center"/>
    </xf>
    <xf numFmtId="180" fontId="9" fillId="10" borderId="285" xfId="0" applyNumberFormat="1" applyFont="1" applyFill="1" applyBorder="1" applyAlignment="1">
      <alignment horizontal="center" vertical="center"/>
    </xf>
    <xf numFmtId="180" fontId="9" fillId="0" borderId="209" xfId="0" applyNumberFormat="1" applyFont="1" applyBorder="1" applyAlignment="1">
      <alignment horizontal="center" vertical="center"/>
    </xf>
    <xf numFmtId="180" fontId="10" fillId="10" borderId="286" xfId="0" applyNumberFormat="1" applyFont="1" applyFill="1" applyBorder="1" applyAlignment="1">
      <alignment horizontal="center" vertical="center"/>
    </xf>
    <xf numFmtId="180" fontId="10" fillId="10" borderId="251" xfId="0" applyNumberFormat="1" applyFont="1" applyFill="1" applyBorder="1" applyAlignment="1">
      <alignment horizontal="center" vertical="center"/>
    </xf>
    <xf numFmtId="180" fontId="74" fillId="10" borderId="234" xfId="0" applyNumberFormat="1" applyFont="1" applyFill="1" applyBorder="1" applyAlignment="1">
      <alignment horizontal="center" vertical="center"/>
    </xf>
    <xf numFmtId="180" fontId="10" fillId="10" borderId="194" xfId="0" applyNumberFormat="1" applyFont="1" applyFill="1" applyBorder="1" applyAlignment="1">
      <alignment horizontal="center" vertical="center"/>
    </xf>
    <xf numFmtId="180" fontId="9" fillId="0" borderId="285" xfId="0" applyNumberFormat="1" applyFont="1" applyBorder="1" applyAlignment="1">
      <alignment horizontal="center" vertical="center"/>
    </xf>
    <xf numFmtId="180" fontId="74" fillId="10" borderId="273" xfId="0" applyNumberFormat="1" applyFont="1" applyFill="1" applyBorder="1" applyAlignment="1">
      <alignment horizontal="center" vertical="center"/>
    </xf>
    <xf numFmtId="180" fontId="9" fillId="10" borderId="234" xfId="0" applyNumberFormat="1" applyFont="1" applyFill="1" applyBorder="1" applyAlignment="1">
      <alignment horizontal="center" vertical="center"/>
    </xf>
    <xf numFmtId="180" fontId="9" fillId="10" borderId="286" xfId="0" applyNumberFormat="1" applyFont="1" applyFill="1" applyBorder="1" applyAlignment="1">
      <alignment horizontal="center" vertical="center"/>
    </xf>
    <xf numFmtId="180" fontId="9" fillId="12" borderId="286" xfId="0" applyNumberFormat="1" applyFont="1" applyFill="1" applyBorder="1" applyAlignment="1">
      <alignment horizontal="center" vertical="center"/>
    </xf>
    <xf numFmtId="180" fontId="9" fillId="12" borderId="285" xfId="0" applyNumberFormat="1" applyFont="1" applyFill="1" applyBorder="1" applyAlignment="1">
      <alignment horizontal="center" vertical="center"/>
    </xf>
    <xf numFmtId="180" fontId="9" fillId="10" borderId="286" xfId="0" applyNumberFormat="1" applyFont="1" applyFill="1" applyBorder="1" applyAlignment="1">
      <alignment horizontal="center" vertical="center" wrapText="1"/>
    </xf>
    <xf numFmtId="180" fontId="9" fillId="10" borderId="251" xfId="0" applyNumberFormat="1" applyFont="1" applyFill="1" applyBorder="1" applyAlignment="1">
      <alignment horizontal="center" vertical="center" wrapText="1"/>
    </xf>
    <xf numFmtId="180" fontId="9" fillId="10" borderId="200" xfId="0" applyNumberFormat="1" applyFont="1" applyFill="1" applyBorder="1" applyAlignment="1">
      <alignment horizontal="center" vertical="center" wrapText="1"/>
    </xf>
    <xf numFmtId="180" fontId="93" fillId="0" borderId="198" xfId="0" applyNumberFormat="1" applyFont="1" applyBorder="1" applyAlignment="1">
      <alignment horizontal="center" vertical="center"/>
    </xf>
    <xf numFmtId="180" fontId="74" fillId="10" borderId="198" xfId="0" applyNumberFormat="1" applyFont="1" applyFill="1" applyBorder="1" applyAlignment="1">
      <alignment horizontal="center" vertical="center"/>
    </xf>
    <xf numFmtId="180" fontId="74" fillId="12" borderId="251" xfId="0" applyNumberFormat="1" applyFont="1" applyFill="1" applyBorder="1" applyAlignment="1">
      <alignment horizontal="center" vertical="center"/>
    </xf>
    <xf numFmtId="180" fontId="74" fillId="10" borderId="287" xfId="0" applyNumberFormat="1" applyFont="1" applyFill="1" applyBorder="1" applyAlignment="1">
      <alignment horizontal="center" vertical="center"/>
    </xf>
    <xf numFmtId="180" fontId="74" fillId="10" borderId="188" xfId="0" applyNumberFormat="1" applyFont="1" applyFill="1" applyBorder="1" applyAlignment="1">
      <alignment horizontal="center" vertical="center"/>
    </xf>
    <xf numFmtId="180" fontId="9" fillId="10" borderId="93" xfId="0" applyNumberFormat="1" applyFont="1" applyFill="1" applyBorder="1" applyAlignment="1">
      <alignment horizontal="center" vertical="center"/>
    </xf>
    <xf numFmtId="180" fontId="9" fillId="10" borderId="289" xfId="0" applyNumberFormat="1" applyFont="1" applyFill="1" applyBorder="1" applyAlignment="1">
      <alignment horizontal="center" vertical="center"/>
    </xf>
    <xf numFmtId="180" fontId="9" fillId="10" borderId="290" xfId="0" applyNumberFormat="1" applyFont="1" applyFill="1" applyBorder="1" applyAlignment="1">
      <alignment horizontal="center" vertical="center"/>
    </xf>
    <xf numFmtId="180" fontId="9" fillId="12" borderId="294" xfId="0" applyNumberFormat="1" applyFont="1" applyFill="1" applyBorder="1" applyAlignment="1">
      <alignment horizontal="center" vertical="center"/>
    </xf>
    <xf numFmtId="180" fontId="9" fillId="10" borderId="287" xfId="0" applyNumberFormat="1" applyFont="1" applyFill="1" applyBorder="1" applyAlignment="1">
      <alignment horizontal="center" vertical="center" wrapText="1"/>
    </xf>
    <xf numFmtId="180" fontId="9" fillId="10" borderId="287" xfId="0" applyNumberFormat="1" applyFont="1" applyFill="1" applyBorder="1" applyAlignment="1">
      <alignment horizontal="center" vertical="center"/>
    </xf>
    <xf numFmtId="180" fontId="9" fillId="12" borderId="12" xfId="0" applyNumberFormat="1" applyFont="1" applyFill="1" applyBorder="1" applyAlignment="1">
      <alignment horizontal="center" vertical="center"/>
    </xf>
    <xf numFmtId="180" fontId="9" fillId="12" borderId="16" xfId="0" applyNumberFormat="1" applyFont="1" applyFill="1" applyBorder="1" applyAlignment="1">
      <alignment horizontal="center" vertical="center"/>
    </xf>
    <xf numFmtId="180" fontId="9" fillId="0" borderId="12" xfId="0" applyNumberFormat="1" applyFont="1" applyBorder="1" applyAlignment="1">
      <alignment horizontal="center" vertical="center"/>
    </xf>
    <xf numFmtId="180" fontId="9" fillId="0" borderId="93" xfId="0" applyNumberFormat="1" applyFont="1" applyBorder="1" applyAlignment="1">
      <alignment horizontal="center" vertical="center"/>
    </xf>
    <xf numFmtId="180" fontId="9" fillId="0" borderId="92" xfId="0" applyNumberFormat="1" applyFont="1" applyBorder="1" applyAlignment="1">
      <alignment horizontal="center" vertical="center"/>
    </xf>
    <xf numFmtId="180" fontId="9" fillId="0" borderId="102" xfId="0" applyNumberFormat="1" applyFont="1" applyBorder="1" applyAlignment="1">
      <alignment horizontal="center" vertical="center"/>
    </xf>
    <xf numFmtId="180" fontId="9" fillId="0" borderId="174" xfId="0" applyNumberFormat="1" applyFont="1" applyBorder="1" applyAlignment="1">
      <alignment horizontal="center" vertical="center"/>
    </xf>
    <xf numFmtId="180" fontId="9" fillId="0" borderId="184" xfId="0" applyNumberFormat="1" applyFont="1" applyBorder="1" applyAlignment="1">
      <alignment horizontal="center" vertical="center"/>
    </xf>
    <xf numFmtId="180" fontId="9" fillId="0" borderId="125" xfId="0" applyNumberFormat="1" applyFont="1" applyBorder="1" applyAlignment="1">
      <alignment horizontal="center" vertical="center" wrapText="1"/>
    </xf>
    <xf numFmtId="0" fontId="9" fillId="12" borderId="16" xfId="0" applyFont="1" applyFill="1" applyBorder="1" applyAlignment="1">
      <alignment horizontal="center" vertical="center"/>
    </xf>
    <xf numFmtId="180" fontId="9" fillId="12" borderId="273" xfId="0" applyNumberFormat="1" applyFont="1" applyFill="1" applyBorder="1" applyAlignment="1">
      <alignment horizontal="center" vertical="center"/>
    </xf>
    <xf numFmtId="0" fontId="64" fillId="0" borderId="0" xfId="0" applyFont="1" applyAlignment="1">
      <alignment vertical="center" wrapText="1"/>
    </xf>
    <xf numFmtId="0" fontId="57" fillId="0" borderId="59" xfId="0" applyFont="1" applyBorder="1" applyAlignment="1">
      <alignment horizontal="center" vertical="center"/>
    </xf>
    <xf numFmtId="56" fontId="57" fillId="0" borderId="59" xfId="0" applyNumberFormat="1" applyFont="1" applyBorder="1" applyAlignment="1">
      <alignment horizontal="center" vertical="center" wrapText="1"/>
    </xf>
    <xf numFmtId="0" fontId="62" fillId="0" borderId="0" xfId="0" applyFont="1" applyAlignment="1">
      <alignment horizontal="right" vertical="center"/>
    </xf>
    <xf numFmtId="0" fontId="64" fillId="0" borderId="0" xfId="0" applyFont="1" applyAlignment="1">
      <alignment horizontal="center" vertical="center" wrapText="1"/>
    </xf>
    <xf numFmtId="180" fontId="45" fillId="15" borderId="20" xfId="0" applyNumberFormat="1" applyFont="1" applyFill="1" applyBorder="1" applyAlignment="1">
      <alignment horizontal="center" vertical="center"/>
    </xf>
    <xf numFmtId="180" fontId="9" fillId="15" borderId="20" xfId="0" applyNumberFormat="1" applyFont="1" applyFill="1" applyBorder="1" applyAlignment="1">
      <alignment horizontal="center" vertical="center"/>
    </xf>
    <xf numFmtId="178" fontId="9" fillId="15" borderId="20" xfId="0" applyNumberFormat="1" applyFont="1" applyFill="1" applyBorder="1" applyAlignment="1">
      <alignment horizontal="center" vertical="center"/>
    </xf>
    <xf numFmtId="180" fontId="9" fillId="15" borderId="124" xfId="0" applyNumberFormat="1" applyFont="1" applyFill="1" applyBorder="1" applyAlignment="1">
      <alignment horizontal="center" vertical="center"/>
    </xf>
    <xf numFmtId="180" fontId="9" fillId="15" borderId="14" xfId="0" applyNumberFormat="1" applyFont="1" applyFill="1" applyBorder="1" applyAlignment="1">
      <alignment horizontal="center" vertical="center"/>
    </xf>
    <xf numFmtId="178" fontId="9" fillId="15" borderId="231" xfId="0" applyNumberFormat="1" applyFont="1" applyFill="1" applyBorder="1" applyAlignment="1">
      <alignment horizontal="center" vertical="center"/>
    </xf>
    <xf numFmtId="0" fontId="44" fillId="0" borderId="59" xfId="0" applyFont="1" applyBorder="1" applyAlignment="1">
      <alignment horizontal="left" vertical="center"/>
    </xf>
    <xf numFmtId="180" fontId="9" fillId="12" borderId="14" xfId="0" applyNumberFormat="1" applyFont="1" applyFill="1" applyBorder="1" applyAlignment="1">
      <alignment horizontal="center" vertical="center" wrapText="1"/>
    </xf>
    <xf numFmtId="0" fontId="42" fillId="0" borderId="222" xfId="0" applyFont="1" applyBorder="1" applyAlignment="1">
      <alignment horizontal="center" vertical="center" wrapText="1"/>
    </xf>
    <xf numFmtId="0" fontId="41" fillId="0" borderId="222" xfId="0" applyFont="1" applyBorder="1" applyAlignment="1">
      <alignment horizontal="center" vertical="center" wrapText="1"/>
    </xf>
    <xf numFmtId="0" fontId="0" fillId="0" borderId="13" xfId="0" applyBorder="1" applyAlignment="1">
      <alignment horizontal="left" vertical="center" wrapText="1"/>
    </xf>
    <xf numFmtId="179" fontId="94" fillId="0" borderId="63" xfId="0" applyNumberFormat="1" applyFont="1" applyBorder="1" applyAlignment="1">
      <alignment horizontal="center" vertical="center"/>
    </xf>
    <xf numFmtId="0" fontId="41" fillId="0" borderId="96" xfId="0" applyFont="1" applyBorder="1" applyAlignment="1">
      <alignment horizontal="center" vertical="center" wrapText="1"/>
    </xf>
    <xf numFmtId="14" fontId="76" fillId="0" borderId="295" xfId="0" applyNumberFormat="1" applyFont="1" applyBorder="1" applyAlignment="1">
      <alignment horizontal="center" vertical="center"/>
    </xf>
    <xf numFmtId="179" fontId="76" fillId="0" borderId="296" xfId="0" applyNumberFormat="1" applyFont="1" applyBorder="1" applyAlignment="1">
      <alignment horizontal="center" vertical="center"/>
    </xf>
    <xf numFmtId="180" fontId="9" fillId="0" borderId="297" xfId="0" applyNumberFormat="1" applyFont="1" applyBorder="1" applyAlignment="1">
      <alignment horizontal="center" vertical="center"/>
    </xf>
    <xf numFmtId="178" fontId="9" fillId="0" borderId="298" xfId="0" applyNumberFormat="1" applyFont="1" applyBorder="1" applyAlignment="1">
      <alignment horizontal="center" vertical="center"/>
    </xf>
    <xf numFmtId="0" fontId="9" fillId="0" borderId="298" xfId="0" applyFont="1" applyBorder="1" applyAlignment="1">
      <alignment horizontal="center" vertical="center" wrapText="1"/>
    </xf>
    <xf numFmtId="0" fontId="9" fillId="0" borderId="298" xfId="0" applyFont="1" applyBorder="1" applyAlignment="1">
      <alignment horizontal="center" vertical="center"/>
    </xf>
    <xf numFmtId="176" fontId="9" fillId="0" borderId="299" xfId="0" applyNumberFormat="1" applyFont="1" applyBorder="1" applyAlignment="1">
      <alignment horizontal="center" vertical="center"/>
    </xf>
    <xf numFmtId="180" fontId="9" fillId="10" borderId="299" xfId="0" applyNumberFormat="1" applyFont="1" applyFill="1" applyBorder="1" applyAlignment="1">
      <alignment horizontal="center" vertical="center"/>
    </xf>
    <xf numFmtId="0" fontId="0" fillId="0" borderId="296" xfId="0" applyBorder="1" applyAlignment="1">
      <alignment horizontal="center" vertical="center"/>
    </xf>
    <xf numFmtId="0" fontId="44" fillId="0" borderId="296" xfId="0" applyFont="1" applyBorder="1" applyAlignment="1">
      <alignment horizontal="left" vertical="center" wrapText="1"/>
    </xf>
    <xf numFmtId="180" fontId="9" fillId="0" borderId="96" xfId="0" applyNumberFormat="1" applyFont="1" applyBorder="1" applyAlignment="1">
      <alignment horizontal="center" vertical="center" wrapText="1"/>
    </xf>
    <xf numFmtId="178" fontId="9" fillId="0" borderId="96" xfId="0" applyNumberFormat="1" applyFont="1" applyBorder="1" applyAlignment="1">
      <alignment horizontal="center" vertical="center" wrapText="1"/>
    </xf>
    <xf numFmtId="0" fontId="60" fillId="0" borderId="61" xfId="0" applyFont="1" applyBorder="1" applyAlignment="1">
      <alignment horizontal="left" vertical="center" wrapText="1"/>
    </xf>
    <xf numFmtId="180" fontId="9" fillId="10" borderId="198" xfId="0" applyNumberFormat="1" applyFont="1" applyFill="1" applyBorder="1" applyAlignment="1">
      <alignment horizontal="center" vertical="center" wrapText="1"/>
    </xf>
    <xf numFmtId="0" fontId="104" fillId="0" borderId="0" xfId="0" applyFont="1" applyAlignment="1">
      <alignment horizontal="center" vertical="center"/>
    </xf>
    <xf numFmtId="0" fontId="104" fillId="0" borderId="0" xfId="0" applyFont="1" applyAlignment="1">
      <alignment horizontal="distributed" vertical="justify"/>
    </xf>
    <xf numFmtId="177" fontId="84" fillId="0" borderId="0" xfId="0" applyNumberFormat="1" applyFont="1" applyAlignment="1">
      <alignment horizontal="center" vertical="center"/>
    </xf>
    <xf numFmtId="178" fontId="9" fillId="15" borderId="12" xfId="0" applyNumberFormat="1" applyFont="1" applyFill="1" applyBorder="1" applyAlignment="1">
      <alignment horizontal="center" vertical="center"/>
    </xf>
    <xf numFmtId="180" fontId="9" fillId="0" borderId="298" xfId="0" applyNumberFormat="1" applyFont="1" applyBorder="1" applyAlignment="1">
      <alignment horizontal="center" vertical="center"/>
    </xf>
    <xf numFmtId="0" fontId="47" fillId="0" borderId="63" xfId="0" applyFont="1" applyBorder="1" applyAlignment="1">
      <alignment horizontal="left" vertical="center" wrapText="1"/>
    </xf>
    <xf numFmtId="177" fontId="87" fillId="0" borderId="0" xfId="0" applyNumberFormat="1" applyFont="1">
      <alignment vertical="center"/>
    </xf>
    <xf numFmtId="179" fontId="94" fillId="0" borderId="59" xfId="0" applyNumberFormat="1" applyFont="1" applyBorder="1" applyAlignment="1">
      <alignment horizontal="center" vertical="center"/>
    </xf>
    <xf numFmtId="180" fontId="9" fillId="0" borderId="236" xfId="0" applyNumberFormat="1" applyFont="1" applyBorder="1" applyAlignment="1">
      <alignment horizontal="center" vertical="center"/>
    </xf>
    <xf numFmtId="0" fontId="47" fillId="0" borderId="59" xfId="0" applyFont="1" applyBorder="1" applyAlignment="1">
      <alignment horizontal="left" vertical="center" wrapText="1"/>
    </xf>
    <xf numFmtId="0" fontId="47" fillId="0" borderId="61" xfId="0" applyFont="1" applyBorder="1" applyAlignment="1">
      <alignment horizontal="left" vertical="center" wrapText="1"/>
    </xf>
    <xf numFmtId="178" fontId="9" fillId="0" borderId="251" xfId="0" applyNumberFormat="1" applyFont="1" applyBorder="1" applyAlignment="1">
      <alignment horizontal="center" vertical="center"/>
    </xf>
    <xf numFmtId="31" fontId="0" fillId="0" borderId="59" xfId="0" applyNumberFormat="1" applyBorder="1" applyAlignment="1">
      <alignment horizontal="center" vertical="center" wrapText="1"/>
    </xf>
    <xf numFmtId="178" fontId="9" fillId="12" borderId="16" xfId="0" applyNumberFormat="1" applyFont="1" applyFill="1" applyBorder="1" applyAlignment="1">
      <alignment horizontal="center" vertical="center"/>
    </xf>
    <xf numFmtId="0" fontId="0" fillId="14" borderId="94" xfId="0" applyFill="1" applyBorder="1" applyAlignment="1">
      <alignment horizontal="right"/>
    </xf>
    <xf numFmtId="0" fontId="0" fillId="0" borderId="89" xfId="0" applyBorder="1" applyAlignment="1">
      <alignment vertical="center" wrapText="1"/>
    </xf>
    <xf numFmtId="0" fontId="0" fillId="14" borderId="124" xfId="0" applyFill="1" applyBorder="1" applyAlignment="1">
      <alignment horizontal="right"/>
    </xf>
    <xf numFmtId="14" fontId="77" fillId="0" borderId="95" xfId="0" applyNumberFormat="1" applyFont="1" applyBorder="1" applyAlignment="1">
      <alignment horizontal="center" vertical="center" wrapText="1"/>
    </xf>
    <xf numFmtId="180" fontId="9" fillId="12" borderId="14" xfId="0" applyNumberFormat="1" applyFont="1" applyFill="1" applyBorder="1" applyAlignment="1">
      <alignment horizontal="center" vertical="center"/>
    </xf>
    <xf numFmtId="178" fontId="9" fillId="12" borderId="12" xfId="0" applyNumberFormat="1" applyFont="1" applyFill="1" applyBorder="1" applyAlignment="1">
      <alignment horizontal="center" vertical="center"/>
    </xf>
    <xf numFmtId="176" fontId="46" fillId="12" borderId="198" xfId="0" applyNumberFormat="1" applyFont="1" applyFill="1" applyBorder="1" applyAlignment="1">
      <alignment horizontal="center" vertical="center"/>
    </xf>
    <xf numFmtId="0" fontId="47" fillId="10" borderId="61" xfId="0" applyFont="1" applyFill="1" applyBorder="1" applyAlignment="1">
      <alignment horizontal="left" vertical="center" wrapText="1"/>
    </xf>
    <xf numFmtId="0" fontId="47" fillId="10" borderId="63" xfId="0" applyFont="1" applyFill="1" applyBorder="1" applyAlignment="1">
      <alignment horizontal="left" vertical="center" wrapText="1"/>
    </xf>
    <xf numFmtId="0" fontId="0" fillId="0" borderId="61" xfId="0" applyBorder="1" applyAlignment="1">
      <alignment horizontal="left" vertical="center" wrapText="1"/>
    </xf>
    <xf numFmtId="0" fontId="44" fillId="0" borderId="61" xfId="0" applyFont="1" applyBorder="1" applyAlignment="1">
      <alignment horizontal="left" vertical="center" wrapText="1"/>
    </xf>
    <xf numFmtId="0" fontId="0" fillId="0" borderId="63" xfId="0" applyBorder="1" applyAlignment="1">
      <alignment horizontal="left" vertical="center" wrapText="1"/>
    </xf>
    <xf numFmtId="0" fontId="47" fillId="0" borderId="59" xfId="0" applyFont="1" applyBorder="1" applyAlignment="1">
      <alignment horizontal="left" vertical="center"/>
    </xf>
    <xf numFmtId="0" fontId="0" fillId="0" borderId="62" xfId="0" applyBorder="1" applyAlignment="1">
      <alignment horizontal="left" vertical="center"/>
    </xf>
    <xf numFmtId="0" fontId="0" fillId="0" borderId="62" xfId="0" applyBorder="1" applyAlignment="1">
      <alignment horizontal="left" vertical="center" wrapText="1"/>
    </xf>
    <xf numFmtId="180" fontId="9" fillId="10" borderId="96" xfId="0" applyNumberFormat="1" applyFont="1" applyFill="1" applyBorder="1" applyAlignment="1">
      <alignment horizontal="center" vertical="center"/>
    </xf>
    <xf numFmtId="176" fontId="9" fillId="15" borderId="198" xfId="0" applyNumberFormat="1" applyFont="1" applyFill="1" applyBorder="1" applyAlignment="1">
      <alignment horizontal="center" vertical="center"/>
    </xf>
    <xf numFmtId="0" fontId="0" fillId="20" borderId="59" xfId="0" applyFill="1" applyBorder="1" applyAlignment="1">
      <alignment horizontal="center" vertical="center"/>
    </xf>
    <xf numFmtId="178" fontId="46" fillId="12" borderId="164" xfId="0" applyNumberFormat="1" applyFont="1" applyFill="1" applyBorder="1" applyAlignment="1">
      <alignment horizontal="center" vertical="center" wrapText="1"/>
    </xf>
    <xf numFmtId="0" fontId="0" fillId="0" borderId="61" xfId="0" applyBorder="1" applyAlignment="1">
      <alignment vertical="center" wrapText="1"/>
    </xf>
    <xf numFmtId="0" fontId="56" fillId="14" borderId="94" xfId="0" applyFont="1" applyFill="1" applyBorder="1" applyAlignment="1">
      <alignment horizontal="right" vertical="center"/>
    </xf>
    <xf numFmtId="179" fontId="81" fillId="0" borderId="59" xfId="0" applyNumberFormat="1" applyFont="1" applyBorder="1" applyAlignment="1">
      <alignment horizontal="center" vertical="center"/>
    </xf>
    <xf numFmtId="179" fontId="81" fillId="12" borderId="63" xfId="0" applyNumberFormat="1" applyFont="1" applyFill="1" applyBorder="1" applyAlignment="1">
      <alignment horizontal="center" vertical="center"/>
    </xf>
    <xf numFmtId="0" fontId="56" fillId="0" borderId="63" xfId="0" applyFont="1" applyBorder="1" applyAlignment="1">
      <alignment horizontal="left" vertical="center" wrapText="1"/>
    </xf>
    <xf numFmtId="0" fontId="0" fillId="0" borderId="59" xfId="0" applyBorder="1" applyAlignment="1">
      <alignment horizontal="left" vertical="center" wrapText="1"/>
    </xf>
    <xf numFmtId="0" fontId="100" fillId="0" borderId="0" xfId="0" applyFont="1">
      <alignment vertical="center"/>
    </xf>
    <xf numFmtId="0" fontId="47" fillId="0" borderId="62" xfId="0" applyFont="1" applyBorder="1" applyAlignment="1">
      <alignment horizontal="left" vertical="center" wrapText="1"/>
    </xf>
    <xf numFmtId="180" fontId="45" fillId="0" borderId="68" xfId="0" applyNumberFormat="1" applyFont="1" applyBorder="1" applyAlignment="1">
      <alignment horizontal="center" vertical="center"/>
    </xf>
    <xf numFmtId="0" fontId="56" fillId="14" borderId="91" xfId="0" applyFont="1" applyFill="1" applyBorder="1" applyAlignment="1">
      <alignment horizontal="right" vertical="center"/>
    </xf>
    <xf numFmtId="0" fontId="9" fillId="10" borderId="96" xfId="0" applyFont="1" applyFill="1" applyBorder="1" applyAlignment="1">
      <alignment horizontal="center" vertical="center"/>
    </xf>
    <xf numFmtId="0" fontId="47" fillId="0" borderId="89" xfId="0" applyFont="1" applyBorder="1" applyAlignment="1">
      <alignment vertical="center" wrapText="1"/>
    </xf>
    <xf numFmtId="0" fontId="3" fillId="0" borderId="63" xfId="0" applyFont="1" applyBorder="1" applyAlignment="1">
      <alignment horizontal="left" vertical="center" wrapText="1"/>
    </xf>
    <xf numFmtId="0" fontId="105" fillId="0" borderId="12" xfId="0" applyFont="1" applyBorder="1" applyAlignment="1">
      <alignment horizontal="center" vertical="center" wrapText="1"/>
    </xf>
    <xf numFmtId="180" fontId="9" fillId="12" borderId="96" xfId="0" applyNumberFormat="1" applyFont="1" applyFill="1" applyBorder="1" applyAlignment="1">
      <alignment horizontal="center" vertical="center" wrapText="1"/>
    </xf>
    <xf numFmtId="180" fontId="45" fillId="0" borderId="16" xfId="0" applyNumberFormat="1" applyFont="1" applyBorder="1" applyAlignment="1">
      <alignment horizontal="center" vertical="center"/>
    </xf>
    <xf numFmtId="0" fontId="106" fillId="0" borderId="59" xfId="0" applyFont="1" applyBorder="1" applyAlignment="1">
      <alignment horizontal="left" vertical="center" wrapText="1"/>
    </xf>
    <xf numFmtId="0" fontId="60" fillId="10" borderId="63" xfId="0" applyFont="1" applyFill="1" applyBorder="1" applyAlignment="1">
      <alignment horizontal="left" vertical="center" wrapText="1"/>
    </xf>
    <xf numFmtId="14" fontId="77" fillId="12" borderId="295" xfId="0" applyNumberFormat="1" applyFont="1" applyFill="1" applyBorder="1" applyAlignment="1">
      <alignment horizontal="center" vertical="center"/>
    </xf>
    <xf numFmtId="179" fontId="77" fillId="12" borderId="296" xfId="0" applyNumberFormat="1" applyFont="1" applyFill="1" applyBorder="1" applyAlignment="1">
      <alignment horizontal="center" vertical="center"/>
    </xf>
    <xf numFmtId="178" fontId="9" fillId="12" borderId="298" xfId="0" applyNumberFormat="1" applyFont="1" applyFill="1" applyBorder="1" applyAlignment="1">
      <alignment horizontal="center" vertical="center"/>
    </xf>
    <xf numFmtId="178" fontId="9" fillId="12" borderId="300" xfId="0" applyNumberFormat="1" applyFont="1" applyFill="1" applyBorder="1" applyAlignment="1">
      <alignment horizontal="center" vertical="center"/>
    </xf>
    <xf numFmtId="0" fontId="9" fillId="12" borderId="298" xfId="0" applyFont="1" applyFill="1" applyBorder="1" applyAlignment="1">
      <alignment horizontal="center" vertical="center" wrapText="1"/>
    </xf>
    <xf numFmtId="0" fontId="9" fillId="12" borderId="298" xfId="0" applyFont="1" applyFill="1" applyBorder="1" applyAlignment="1">
      <alignment horizontal="center" vertical="center"/>
    </xf>
    <xf numFmtId="180" fontId="9" fillId="12" borderId="298" xfId="0" applyNumberFormat="1" applyFont="1" applyFill="1" applyBorder="1" applyAlignment="1">
      <alignment horizontal="center" vertical="center"/>
    </xf>
    <xf numFmtId="180" fontId="9" fillId="12" borderId="299" xfId="0" applyNumberFormat="1" applyFont="1" applyFill="1" applyBorder="1" applyAlignment="1">
      <alignment horizontal="center" vertical="center"/>
    </xf>
    <xf numFmtId="180" fontId="9" fillId="12" borderId="301" xfId="0" applyNumberFormat="1" applyFont="1" applyFill="1" applyBorder="1" applyAlignment="1">
      <alignment horizontal="center" vertical="center"/>
    </xf>
    <xf numFmtId="176" fontId="9" fillId="12" borderId="299" xfId="0" applyNumberFormat="1" applyFont="1" applyFill="1" applyBorder="1" applyAlignment="1">
      <alignment horizontal="center" vertical="center"/>
    </xf>
    <xf numFmtId="14" fontId="77" fillId="0" borderId="302" xfId="0" applyNumberFormat="1" applyFont="1" applyBorder="1" applyAlignment="1">
      <alignment horizontal="center" vertical="center"/>
    </xf>
    <xf numFmtId="179" fontId="81" fillId="0" borderId="296" xfId="0" applyNumberFormat="1" applyFont="1" applyBorder="1" applyAlignment="1">
      <alignment horizontal="center" vertical="center"/>
    </xf>
    <xf numFmtId="180" fontId="9" fillId="0" borderId="303" xfId="0" applyNumberFormat="1" applyFont="1" applyBorder="1" applyAlignment="1">
      <alignment horizontal="center" vertical="center"/>
    </xf>
    <xf numFmtId="178" fontId="9" fillId="0" borderId="304" xfId="0" applyNumberFormat="1" applyFont="1" applyBorder="1" applyAlignment="1">
      <alignment horizontal="center" vertical="center"/>
    </xf>
    <xf numFmtId="0" fontId="9" fillId="0" borderId="304" xfId="0" applyFont="1" applyBorder="1" applyAlignment="1">
      <alignment horizontal="center" vertical="center" wrapText="1"/>
    </xf>
    <xf numFmtId="0" fontId="9" fillId="0" borderId="304" xfId="0" applyFont="1" applyBorder="1" applyAlignment="1">
      <alignment horizontal="center" vertical="center"/>
    </xf>
    <xf numFmtId="176" fontId="9" fillId="24" borderId="305" xfId="0" applyNumberFormat="1" applyFont="1" applyFill="1" applyBorder="1" applyAlignment="1">
      <alignment horizontal="center" vertical="center"/>
    </xf>
    <xf numFmtId="180" fontId="9" fillId="0" borderId="304" xfId="0" applyNumberFormat="1" applyFont="1" applyBorder="1" applyAlignment="1">
      <alignment horizontal="center" vertical="center"/>
    </xf>
    <xf numFmtId="180" fontId="9" fillId="0" borderId="299" xfId="0" applyNumberFormat="1" applyFont="1" applyBorder="1" applyAlignment="1">
      <alignment horizontal="center" vertical="center"/>
    </xf>
    <xf numFmtId="0" fontId="0" fillId="0" borderId="306" xfId="0" applyBorder="1" applyAlignment="1">
      <alignment horizontal="center" vertical="center"/>
    </xf>
    <xf numFmtId="0" fontId="47" fillId="10" borderId="59" xfId="0" applyFont="1" applyFill="1" applyBorder="1" applyAlignment="1">
      <alignment horizontal="left" vertical="center"/>
    </xf>
    <xf numFmtId="0" fontId="47" fillId="10" borderId="62" xfId="0" applyFont="1" applyFill="1" applyBorder="1" applyAlignment="1">
      <alignment horizontal="left" vertical="center" wrapText="1"/>
    </xf>
    <xf numFmtId="14" fontId="77" fillId="0" borderId="295" xfId="0" applyNumberFormat="1" applyFont="1" applyBorder="1" applyAlignment="1">
      <alignment horizontal="center" vertical="center"/>
    </xf>
    <xf numFmtId="179" fontId="77" fillId="0" borderId="296" xfId="0" applyNumberFormat="1" applyFont="1" applyBorder="1" applyAlignment="1">
      <alignment horizontal="center" vertical="center"/>
    </xf>
    <xf numFmtId="180" fontId="9" fillId="0" borderId="301" xfId="0" applyNumberFormat="1" applyFont="1" applyBorder="1" applyAlignment="1">
      <alignment horizontal="center" vertical="center"/>
    </xf>
    <xf numFmtId="176" fontId="9" fillId="0" borderId="298" xfId="0" applyNumberFormat="1" applyFont="1" applyBorder="1" applyAlignment="1">
      <alignment horizontal="center" vertical="center"/>
    </xf>
    <xf numFmtId="180" fontId="9" fillId="0" borderId="307" xfId="0" applyNumberFormat="1" applyFont="1" applyBorder="1" applyAlignment="1">
      <alignment horizontal="center" vertical="center"/>
    </xf>
    <xf numFmtId="0" fontId="47" fillId="10" borderId="59" xfId="0" applyFont="1" applyFill="1" applyBorder="1" applyAlignment="1">
      <alignment horizontal="left" vertical="center" wrapText="1"/>
    </xf>
    <xf numFmtId="14" fontId="76" fillId="15" borderId="295" xfId="0" applyNumberFormat="1" applyFont="1" applyFill="1" applyBorder="1" applyAlignment="1">
      <alignment horizontal="center" vertical="center"/>
    </xf>
    <xf numFmtId="179" fontId="76" fillId="15" borderId="296" xfId="0" applyNumberFormat="1" applyFont="1" applyFill="1" applyBorder="1" applyAlignment="1">
      <alignment horizontal="center" vertical="center"/>
    </xf>
    <xf numFmtId="180" fontId="9" fillId="15" borderId="308" xfId="0" applyNumberFormat="1" applyFont="1" applyFill="1" applyBorder="1" applyAlignment="1">
      <alignment horizontal="center" vertical="center"/>
    </xf>
    <xf numFmtId="178" fontId="9" fillId="15" borderId="298" xfId="0" applyNumberFormat="1" applyFont="1" applyFill="1" applyBorder="1" applyAlignment="1">
      <alignment horizontal="center" vertical="center"/>
    </xf>
    <xf numFmtId="0" fontId="9" fillId="15" borderId="298" xfId="0" applyFont="1" applyFill="1" applyBorder="1" applyAlignment="1">
      <alignment horizontal="center" vertical="center" wrapText="1"/>
    </xf>
    <xf numFmtId="0" fontId="9" fillId="15" borderId="298" xfId="0" applyFont="1" applyFill="1" applyBorder="1" applyAlignment="1">
      <alignment horizontal="center" vertical="center"/>
    </xf>
    <xf numFmtId="176" fontId="9" fillId="15" borderId="299" xfId="0" applyNumberFormat="1" applyFont="1" applyFill="1" applyBorder="1" applyAlignment="1">
      <alignment horizontal="center" vertical="center"/>
    </xf>
    <xf numFmtId="180" fontId="45" fillId="15" borderId="299" xfId="0" applyNumberFormat="1" applyFont="1" applyFill="1" applyBorder="1" applyAlignment="1">
      <alignment horizontal="center" vertical="center"/>
    </xf>
    <xf numFmtId="180" fontId="9" fillId="15" borderId="298" xfId="0" applyNumberFormat="1" applyFont="1" applyFill="1" applyBorder="1" applyAlignment="1">
      <alignment horizontal="center" vertical="center"/>
    </xf>
    <xf numFmtId="180" fontId="9" fillId="10" borderId="298" xfId="0" applyNumberFormat="1" applyFont="1" applyFill="1" applyBorder="1" applyAlignment="1">
      <alignment horizontal="center" vertical="center"/>
    </xf>
    <xf numFmtId="180" fontId="9" fillId="0" borderId="308" xfId="0" applyNumberFormat="1" applyFont="1" applyBorder="1" applyAlignment="1">
      <alignment horizontal="center" vertical="center"/>
    </xf>
    <xf numFmtId="180" fontId="45" fillId="0" borderId="300" xfId="0" applyNumberFormat="1" applyFont="1" applyBorder="1" applyAlignment="1">
      <alignment horizontal="center" vertical="center"/>
    </xf>
    <xf numFmtId="180" fontId="9" fillId="0" borderId="309" xfId="0" applyNumberFormat="1" applyFont="1" applyBorder="1" applyAlignment="1">
      <alignment horizontal="center" vertical="center"/>
    </xf>
    <xf numFmtId="180" fontId="45" fillId="0" borderId="299" xfId="0" applyNumberFormat="1" applyFont="1" applyBorder="1" applyAlignment="1">
      <alignment horizontal="center" vertical="center"/>
    </xf>
    <xf numFmtId="0" fontId="0" fillId="10" borderId="13" xfId="0" applyFill="1" applyBorder="1" applyAlignment="1">
      <alignment horizontal="left" vertical="center" wrapText="1"/>
    </xf>
    <xf numFmtId="176" fontId="9" fillId="24" borderId="299" xfId="0" applyNumberFormat="1" applyFont="1" applyFill="1" applyBorder="1" applyAlignment="1">
      <alignment horizontal="center" vertical="center"/>
    </xf>
    <xf numFmtId="180" fontId="9" fillId="0" borderId="310" xfId="0" applyNumberFormat="1" applyFont="1" applyBorder="1" applyAlignment="1">
      <alignment horizontal="center" vertical="center"/>
    </xf>
    <xf numFmtId="178" fontId="9" fillId="0" borderId="311" xfId="0" applyNumberFormat="1" applyFont="1" applyBorder="1" applyAlignment="1">
      <alignment horizontal="center" vertical="center"/>
    </xf>
    <xf numFmtId="0" fontId="9" fillId="0" borderId="311" xfId="0" applyFont="1" applyBorder="1" applyAlignment="1">
      <alignment horizontal="center" vertical="center" wrapText="1"/>
    </xf>
    <xf numFmtId="0" fontId="9" fillId="0" borderId="311" xfId="0" applyFont="1" applyBorder="1" applyAlignment="1">
      <alignment horizontal="center" vertical="center"/>
    </xf>
    <xf numFmtId="0" fontId="9" fillId="0" borderId="312" xfId="0" applyFont="1" applyBorder="1" applyAlignment="1">
      <alignment horizontal="center" vertical="center"/>
    </xf>
    <xf numFmtId="176" fontId="9" fillId="0" borderId="311" xfId="0" applyNumberFormat="1" applyFont="1" applyBorder="1" applyAlignment="1">
      <alignment horizontal="center" vertical="center"/>
    </xf>
    <xf numFmtId="180" fontId="45" fillId="0" borderId="313" xfId="0" applyNumberFormat="1" applyFont="1" applyBorder="1" applyAlignment="1">
      <alignment horizontal="center" vertical="center"/>
    </xf>
    <xf numFmtId="180" fontId="9" fillId="0" borderId="312" xfId="0" applyNumberFormat="1" applyFont="1" applyBorder="1" applyAlignment="1">
      <alignment horizontal="center" vertical="center"/>
    </xf>
    <xf numFmtId="180" fontId="9" fillId="10" borderId="314" xfId="0" applyNumberFormat="1" applyFont="1" applyFill="1" applyBorder="1" applyAlignment="1">
      <alignment horizontal="center" vertical="center"/>
    </xf>
    <xf numFmtId="0" fontId="0" fillId="0" borderId="315" xfId="0" applyBorder="1" applyAlignment="1">
      <alignment horizontal="center" vertical="center"/>
    </xf>
    <xf numFmtId="0" fontId="47" fillId="10" borderId="89" xfId="0" applyFont="1" applyFill="1" applyBorder="1" applyAlignment="1">
      <alignment vertical="center" wrapText="1"/>
    </xf>
    <xf numFmtId="14" fontId="76" fillId="0" borderId="316" xfId="0" applyNumberFormat="1" applyFont="1" applyBorder="1" applyAlignment="1">
      <alignment horizontal="center" vertical="center" wrapText="1"/>
    </xf>
    <xf numFmtId="179" fontId="76" fillId="0" borderId="317" xfId="0" applyNumberFormat="1" applyFont="1" applyBorder="1" applyAlignment="1">
      <alignment horizontal="center" vertical="center"/>
    </xf>
    <xf numFmtId="180" fontId="9" fillId="10" borderId="309" xfId="0" applyNumberFormat="1" applyFont="1" applyFill="1" applyBorder="1" applyAlignment="1">
      <alignment horizontal="center" vertical="center" wrapText="1"/>
    </xf>
    <xf numFmtId="14" fontId="77" fillId="12" borderId="302" xfId="0" applyNumberFormat="1" applyFont="1" applyFill="1" applyBorder="1" applyAlignment="1">
      <alignment horizontal="center" vertical="center"/>
    </xf>
    <xf numFmtId="179" fontId="77" fillId="12" borderId="306" xfId="0" applyNumberFormat="1" applyFont="1" applyFill="1" applyBorder="1" applyAlignment="1">
      <alignment horizontal="center" vertical="center"/>
    </xf>
    <xf numFmtId="180" fontId="9" fillId="12" borderId="303" xfId="0" applyNumberFormat="1" applyFont="1" applyFill="1" applyBorder="1" applyAlignment="1">
      <alignment horizontal="center" vertical="center"/>
    </xf>
    <xf numFmtId="178" fontId="9" fillId="12" borderId="304" xfId="0" applyNumberFormat="1" applyFont="1" applyFill="1" applyBorder="1" applyAlignment="1">
      <alignment horizontal="center" vertical="center"/>
    </xf>
    <xf numFmtId="0" fontId="9" fillId="12" borderId="304" xfId="0" applyFont="1" applyFill="1" applyBorder="1" applyAlignment="1">
      <alignment horizontal="center" vertical="center" wrapText="1"/>
    </xf>
    <xf numFmtId="0" fontId="9" fillId="12" borderId="304" xfId="0" applyFont="1" applyFill="1" applyBorder="1" applyAlignment="1">
      <alignment horizontal="center" vertical="center"/>
    </xf>
    <xf numFmtId="176" fontId="9" fillId="12" borderId="305" xfId="0" applyNumberFormat="1" applyFont="1" applyFill="1" applyBorder="1" applyAlignment="1">
      <alignment horizontal="center" vertical="center"/>
    </xf>
    <xf numFmtId="180" fontId="9" fillId="12" borderId="304" xfId="0" applyNumberFormat="1" applyFont="1" applyFill="1" applyBorder="1" applyAlignment="1">
      <alignment horizontal="center" vertical="center"/>
    </xf>
    <xf numFmtId="180" fontId="9" fillId="12" borderId="305" xfId="0" applyNumberFormat="1" applyFont="1" applyFill="1" applyBorder="1" applyAlignment="1">
      <alignment horizontal="center" vertical="center"/>
    </xf>
    <xf numFmtId="0" fontId="47" fillId="10" borderId="63" xfId="0" applyFont="1" applyFill="1" applyBorder="1" applyAlignment="1">
      <alignment horizontal="left" vertical="center"/>
    </xf>
    <xf numFmtId="0" fontId="0" fillId="10" borderId="61" xfId="0" applyFill="1" applyBorder="1" applyAlignment="1">
      <alignment vertical="center" wrapText="1"/>
    </xf>
    <xf numFmtId="14" fontId="76" fillId="12" borderId="318" xfId="0" applyNumberFormat="1" applyFont="1" applyFill="1" applyBorder="1" applyAlignment="1">
      <alignment horizontal="center" vertical="center" wrapText="1"/>
    </xf>
    <xf numFmtId="179" fontId="76" fillId="12" borderId="319" xfId="0" applyNumberFormat="1" applyFont="1" applyFill="1" applyBorder="1" applyAlignment="1">
      <alignment horizontal="center" vertical="center"/>
    </xf>
    <xf numFmtId="180" fontId="9" fillId="12" borderId="320" xfId="0" applyNumberFormat="1" applyFont="1" applyFill="1" applyBorder="1" applyAlignment="1">
      <alignment horizontal="center" vertical="center"/>
    </xf>
    <xf numFmtId="178" fontId="9" fillId="12" borderId="321" xfId="0" applyNumberFormat="1" applyFont="1" applyFill="1" applyBorder="1" applyAlignment="1">
      <alignment horizontal="center" vertical="center"/>
    </xf>
    <xf numFmtId="178" fontId="9" fillId="12" borderId="321" xfId="0" applyNumberFormat="1" applyFont="1" applyFill="1" applyBorder="1" applyAlignment="1">
      <alignment horizontal="center" vertical="center" wrapText="1"/>
    </xf>
    <xf numFmtId="0" fontId="9" fillId="12" borderId="321" xfId="0" applyFont="1" applyFill="1" applyBorder="1" applyAlignment="1">
      <alignment horizontal="center" vertical="center" wrapText="1"/>
    </xf>
    <xf numFmtId="0" fontId="9" fillId="12" borderId="321" xfId="0" applyFont="1" applyFill="1" applyBorder="1" applyAlignment="1">
      <alignment horizontal="center" vertical="center"/>
    </xf>
    <xf numFmtId="176" fontId="9" fillId="12" borderId="321" xfId="0" applyNumberFormat="1" applyFont="1" applyFill="1" applyBorder="1" applyAlignment="1">
      <alignment horizontal="center" vertical="center"/>
    </xf>
    <xf numFmtId="180" fontId="45" fillId="12" borderId="322" xfId="0" applyNumberFormat="1" applyFont="1" applyFill="1" applyBorder="1" applyAlignment="1">
      <alignment horizontal="center" vertical="center"/>
    </xf>
    <xf numFmtId="180" fontId="9" fillId="12" borderId="321" xfId="0" applyNumberFormat="1" applyFont="1" applyFill="1" applyBorder="1" applyAlignment="1">
      <alignment horizontal="center" vertical="center"/>
    </xf>
    <xf numFmtId="0" fontId="0" fillId="0" borderId="319" xfId="0" applyBorder="1" applyAlignment="1">
      <alignment horizontal="center" vertical="center"/>
    </xf>
    <xf numFmtId="180" fontId="9" fillId="12" borderId="323" xfId="0" applyNumberFormat="1" applyFont="1" applyFill="1" applyBorder="1" applyAlignment="1">
      <alignment horizontal="center" vertical="center"/>
    </xf>
    <xf numFmtId="180" fontId="9" fillId="12" borderId="308" xfId="0" applyNumberFormat="1" applyFont="1" applyFill="1" applyBorder="1" applyAlignment="1">
      <alignment horizontal="center" vertical="center"/>
    </xf>
    <xf numFmtId="176" fontId="9" fillId="24" borderId="324" xfId="0" applyNumberFormat="1" applyFont="1" applyFill="1" applyBorder="1" applyAlignment="1">
      <alignment horizontal="center" vertical="center"/>
    </xf>
    <xf numFmtId="0" fontId="44" fillId="10" borderId="61" xfId="0" applyFont="1" applyFill="1" applyBorder="1" applyAlignment="1">
      <alignment horizontal="left" vertical="center" wrapText="1"/>
    </xf>
    <xf numFmtId="180" fontId="9" fillId="0" borderId="323" xfId="0" applyNumberFormat="1" applyFont="1" applyBorder="1" applyAlignment="1">
      <alignment horizontal="center" vertical="center"/>
    </xf>
    <xf numFmtId="176" fontId="9" fillId="0" borderId="325" xfId="0" applyNumberFormat="1" applyFont="1" applyBorder="1" applyAlignment="1">
      <alignment horizontal="center" vertical="center"/>
    </xf>
    <xf numFmtId="176" fontId="9" fillId="0" borderId="305" xfId="0" applyNumberFormat="1" applyFont="1" applyBorder="1" applyAlignment="1">
      <alignment horizontal="center" vertical="center"/>
    </xf>
    <xf numFmtId="180" fontId="45" fillId="0" borderId="298" xfId="0" applyNumberFormat="1" applyFont="1" applyBorder="1" applyAlignment="1">
      <alignment horizontal="center" vertical="center"/>
    </xf>
    <xf numFmtId="179" fontId="77" fillId="0" borderId="306" xfId="0" applyNumberFormat="1" applyFont="1" applyBorder="1" applyAlignment="1">
      <alignment horizontal="center" vertical="center"/>
    </xf>
    <xf numFmtId="180" fontId="45" fillId="0" borderId="304" xfId="0" applyNumberFormat="1" applyFont="1" applyBorder="1" applyAlignment="1">
      <alignment horizontal="center" vertical="center"/>
    </xf>
    <xf numFmtId="0" fontId="23" fillId="0" borderId="0" xfId="0" applyFont="1" applyAlignment="1">
      <alignment horizontal="left" vertical="center" wrapText="1"/>
    </xf>
    <xf numFmtId="14" fontId="77" fillId="12" borderId="326" xfId="0" applyNumberFormat="1" applyFont="1" applyFill="1" applyBorder="1" applyAlignment="1">
      <alignment horizontal="center" vertical="center"/>
    </xf>
    <xf numFmtId="0" fontId="0" fillId="15" borderId="63" xfId="0" applyFill="1" applyBorder="1" applyAlignment="1">
      <alignment horizontal="center" vertical="center"/>
    </xf>
    <xf numFmtId="14" fontId="77" fillId="15" borderId="1" xfId="0" applyNumberFormat="1" applyFont="1" applyFill="1" applyBorder="1" applyAlignment="1">
      <alignment horizontal="center" vertical="center"/>
    </xf>
    <xf numFmtId="179" fontId="77" fillId="15" borderId="44" xfId="0" applyNumberFormat="1" applyFont="1" applyFill="1" applyBorder="1" applyAlignment="1">
      <alignment horizontal="center" vertical="center"/>
    </xf>
    <xf numFmtId="180" fontId="9" fillId="15" borderId="84" xfId="0" applyNumberFormat="1" applyFont="1" applyFill="1" applyBorder="1" applyAlignment="1">
      <alignment horizontal="center" vertical="center"/>
    </xf>
    <xf numFmtId="176" fontId="9" fillId="15" borderId="194" xfId="0" applyNumberFormat="1" applyFont="1" applyFill="1" applyBorder="1" applyAlignment="1">
      <alignment horizontal="center" vertical="center"/>
    </xf>
    <xf numFmtId="179" fontId="77" fillId="12" borderId="300" xfId="0" applyNumberFormat="1" applyFont="1" applyFill="1" applyBorder="1" applyAlignment="1">
      <alignment horizontal="center" vertical="center"/>
    </xf>
    <xf numFmtId="180" fontId="9" fillId="12" borderId="300" xfId="0" applyNumberFormat="1" applyFont="1" applyFill="1" applyBorder="1" applyAlignment="1">
      <alignment horizontal="center" vertical="center"/>
    </xf>
    <xf numFmtId="0" fontId="9" fillId="12" borderId="300" xfId="0" applyFont="1" applyFill="1" applyBorder="1" applyAlignment="1">
      <alignment horizontal="center" vertical="center" wrapText="1"/>
    </xf>
    <xf numFmtId="0" fontId="9" fillId="12" borderId="300" xfId="0" applyFont="1" applyFill="1" applyBorder="1" applyAlignment="1">
      <alignment horizontal="center" vertical="center"/>
    </xf>
    <xf numFmtId="176" fontId="9" fillId="12" borderId="300" xfId="0" applyNumberFormat="1" applyFont="1" applyFill="1" applyBorder="1" applyAlignment="1">
      <alignment horizontal="center" vertical="center"/>
    </xf>
    <xf numFmtId="180" fontId="9" fillId="12" borderId="331" xfId="0" applyNumberFormat="1" applyFont="1" applyFill="1" applyBorder="1" applyAlignment="1">
      <alignment horizontal="center" vertical="center"/>
    </xf>
    <xf numFmtId="180" fontId="9" fillId="12" borderId="309" xfId="0" applyNumberFormat="1" applyFont="1" applyFill="1" applyBorder="1" applyAlignment="1">
      <alignment horizontal="center" vertical="center"/>
    </xf>
    <xf numFmtId="14" fontId="77" fillId="0" borderId="332" xfId="0" applyNumberFormat="1" applyFont="1" applyBorder="1" applyAlignment="1">
      <alignment horizontal="center" vertical="center"/>
    </xf>
    <xf numFmtId="179" fontId="81" fillId="0" borderId="333" xfId="0" applyNumberFormat="1" applyFont="1" applyBorder="1" applyAlignment="1">
      <alignment horizontal="center" vertical="center"/>
    </xf>
    <xf numFmtId="180" fontId="9" fillId="0" borderId="334" xfId="0" applyNumberFormat="1" applyFont="1" applyBorder="1" applyAlignment="1">
      <alignment horizontal="center" vertical="center"/>
    </xf>
    <xf numFmtId="178" fontId="9" fillId="0" borderId="335" xfId="0" applyNumberFormat="1" applyFont="1" applyBorder="1" applyAlignment="1">
      <alignment horizontal="center" vertical="center"/>
    </xf>
    <xf numFmtId="0" fontId="10" fillId="0" borderId="335" xfId="0" applyFont="1" applyBorder="1" applyAlignment="1">
      <alignment horizontal="left" vertical="center" wrapText="1"/>
    </xf>
    <xf numFmtId="0" fontId="9" fillId="0" borderId="335" xfId="0" applyFont="1" applyBorder="1" applyAlignment="1">
      <alignment horizontal="center" vertical="center" wrapText="1"/>
    </xf>
    <xf numFmtId="0" fontId="9" fillId="0" borderId="335" xfId="0" applyFont="1" applyBorder="1" applyAlignment="1">
      <alignment horizontal="center" vertical="center"/>
    </xf>
    <xf numFmtId="180" fontId="9" fillId="0" borderId="325" xfId="0" applyNumberFormat="1" applyFont="1" applyBorder="1" applyAlignment="1">
      <alignment horizontal="center" vertical="center"/>
    </xf>
    <xf numFmtId="180" fontId="9" fillId="0" borderId="335" xfId="0" applyNumberFormat="1" applyFont="1" applyBorder="1" applyAlignment="1">
      <alignment horizontal="center" vertical="center"/>
    </xf>
    <xf numFmtId="180" fontId="9" fillId="0" borderId="335" xfId="0" quotePrefix="1" applyNumberFormat="1" applyFont="1" applyBorder="1" applyAlignment="1">
      <alignment horizontal="center" vertical="center"/>
    </xf>
    <xf numFmtId="180" fontId="9" fillId="0" borderId="324" xfId="0" applyNumberFormat="1" applyFont="1" applyBorder="1" applyAlignment="1">
      <alignment horizontal="center" vertical="center"/>
    </xf>
    <xf numFmtId="0" fontId="0" fillId="0" borderId="336" xfId="0" applyBorder="1" applyAlignment="1">
      <alignment horizontal="center" vertical="center"/>
    </xf>
    <xf numFmtId="0" fontId="47" fillId="10" borderId="123" xfId="0" applyFont="1" applyFill="1" applyBorder="1" applyAlignment="1">
      <alignment horizontal="left" vertical="center" wrapText="1"/>
    </xf>
    <xf numFmtId="14" fontId="76" fillId="0" borderId="337" xfId="0" applyNumberFormat="1" applyFont="1" applyBorder="1" applyAlignment="1">
      <alignment horizontal="center" vertical="center"/>
    </xf>
    <xf numFmtId="179" fontId="76" fillId="0" borderId="338" xfId="0" applyNumberFormat="1" applyFont="1" applyBorder="1" applyAlignment="1">
      <alignment horizontal="center" vertical="center"/>
    </xf>
    <xf numFmtId="180" fontId="9" fillId="0" borderId="339" xfId="0" applyNumberFormat="1" applyFont="1" applyBorder="1" applyAlignment="1">
      <alignment horizontal="center" vertical="center"/>
    </xf>
    <xf numFmtId="178" fontId="9" fillId="0" borderId="340" xfId="0" applyNumberFormat="1" applyFont="1" applyBorder="1" applyAlignment="1">
      <alignment horizontal="center" vertical="center"/>
    </xf>
    <xf numFmtId="0" fontId="9" fillId="0" borderId="340" xfId="0" applyFont="1" applyBorder="1" applyAlignment="1">
      <alignment horizontal="left" vertical="center" wrapText="1"/>
    </xf>
    <xf numFmtId="0" fontId="9" fillId="0" borderId="340" xfId="0" applyFont="1" applyBorder="1" applyAlignment="1">
      <alignment horizontal="center" vertical="center" wrapText="1"/>
    </xf>
    <xf numFmtId="0" fontId="9" fillId="0" borderId="340" xfId="0" applyFont="1" applyBorder="1" applyAlignment="1">
      <alignment horizontal="center" vertical="center"/>
    </xf>
    <xf numFmtId="176" fontId="9" fillId="0" borderId="341" xfId="0" applyNumberFormat="1" applyFont="1" applyBorder="1" applyAlignment="1">
      <alignment horizontal="center" vertical="center"/>
    </xf>
    <xf numFmtId="180" fontId="9" fillId="0" borderId="340" xfId="0" applyNumberFormat="1" applyFont="1" applyBorder="1" applyAlignment="1">
      <alignment horizontal="center" vertical="center"/>
    </xf>
    <xf numFmtId="180" fontId="9" fillId="0" borderId="341" xfId="0" applyNumberFormat="1" applyFont="1" applyBorder="1" applyAlignment="1">
      <alignment horizontal="center" vertical="center"/>
    </xf>
    <xf numFmtId="0" fontId="0" fillId="0" borderId="338" xfId="0" applyBorder="1" applyAlignment="1">
      <alignment horizontal="center" vertical="center"/>
    </xf>
    <xf numFmtId="0" fontId="47" fillId="10" borderId="342" xfId="0" applyFont="1" applyFill="1" applyBorder="1" applyAlignment="1">
      <alignment horizontal="left" vertical="center" wrapText="1"/>
    </xf>
    <xf numFmtId="0" fontId="0" fillId="0" borderId="343" xfId="0" applyBorder="1" applyAlignment="1">
      <alignment horizontal="left" vertical="center"/>
    </xf>
    <xf numFmtId="0" fontId="47" fillId="10" borderId="343" xfId="0" applyFont="1" applyFill="1" applyBorder="1" applyAlignment="1">
      <alignment horizontal="left" vertical="center" wrapText="1"/>
    </xf>
    <xf numFmtId="0" fontId="47" fillId="0" borderId="94" xfId="0" applyFont="1" applyBorder="1" applyAlignment="1">
      <alignment horizontal="left" vertical="center" wrapText="1"/>
    </xf>
    <xf numFmtId="0" fontId="0" fillId="10" borderId="343" xfId="0" applyFill="1" applyBorder="1" applyAlignment="1">
      <alignment horizontal="left" vertical="center" wrapText="1"/>
    </xf>
    <xf numFmtId="0" fontId="47" fillId="10" borderId="344" xfId="0" applyFont="1" applyFill="1" applyBorder="1" applyAlignment="1">
      <alignment horizontal="left" vertical="center" wrapText="1"/>
    </xf>
    <xf numFmtId="0" fontId="0" fillId="15" borderId="343" xfId="0" applyFill="1" applyBorder="1" applyAlignment="1">
      <alignment horizontal="left" vertical="center"/>
    </xf>
    <xf numFmtId="0" fontId="9" fillId="12" borderId="198" xfId="0" applyFont="1" applyFill="1" applyBorder="1" applyAlignment="1">
      <alignment horizontal="center" vertical="center" wrapText="1"/>
    </xf>
    <xf numFmtId="176" fontId="9" fillId="12" borderId="16" xfId="0" applyNumberFormat="1" applyFont="1" applyFill="1" applyBorder="1" applyAlignment="1">
      <alignment horizontal="center" vertical="center"/>
    </xf>
    <xf numFmtId="0" fontId="0" fillId="0" borderId="343" xfId="0" applyBorder="1" applyAlignment="1">
      <alignment horizontal="left" vertical="center" wrapText="1"/>
    </xf>
    <xf numFmtId="31" fontId="0" fillId="0" borderId="306" xfId="0" applyNumberFormat="1" applyBorder="1" applyAlignment="1">
      <alignment horizontal="center" vertical="center"/>
    </xf>
    <xf numFmtId="0" fontId="66" fillId="0" borderId="61" xfId="0" applyFont="1" applyBorder="1" applyAlignment="1">
      <alignment horizontal="right" vertical="center" wrapText="1"/>
    </xf>
    <xf numFmtId="0" fontId="66" fillId="0" borderId="60" xfId="0" applyFont="1" applyBorder="1" applyAlignment="1">
      <alignment horizontal="right" vertical="center" wrapText="1"/>
    </xf>
    <xf numFmtId="31" fontId="0" fillId="0" borderId="336" xfId="0" applyNumberFormat="1" applyBorder="1" applyAlignment="1">
      <alignment horizontal="center" vertical="center" wrapText="1"/>
    </xf>
    <xf numFmtId="31" fontId="0" fillId="0" borderId="333" xfId="0" applyNumberFormat="1" applyBorder="1" applyAlignment="1">
      <alignment horizontal="center" vertical="center"/>
    </xf>
    <xf numFmtId="0" fontId="66" fillId="0" borderId="60" xfId="0" applyFont="1" applyBorder="1" applyAlignment="1">
      <alignment horizontal="left" vertical="center" wrapText="1"/>
    </xf>
    <xf numFmtId="0" fontId="66" fillId="0" borderId="61" xfId="0" applyFont="1" applyBorder="1" applyAlignment="1">
      <alignment horizontal="left" vertical="center" wrapText="1"/>
    </xf>
    <xf numFmtId="0" fontId="56" fillId="9" borderId="124" xfId="0" applyFont="1" applyFill="1" applyBorder="1" applyAlignment="1">
      <alignment horizontal="right" vertical="center"/>
    </xf>
    <xf numFmtId="0" fontId="0" fillId="9" borderId="124" xfId="0" applyFill="1" applyBorder="1" applyAlignment="1">
      <alignment horizontal="center" vertical="center"/>
    </xf>
    <xf numFmtId="0" fontId="0" fillId="15" borderId="59" xfId="0" applyFill="1" applyBorder="1" applyAlignment="1">
      <alignment horizontal="center" vertical="center"/>
    </xf>
    <xf numFmtId="0" fontId="0" fillId="15" borderId="343" xfId="0" applyFill="1" applyBorder="1" applyAlignment="1">
      <alignment horizontal="left" vertical="center" wrapText="1"/>
    </xf>
    <xf numFmtId="14" fontId="77" fillId="15" borderId="221" xfId="0" applyNumberFormat="1" applyFont="1" applyFill="1" applyBorder="1" applyAlignment="1">
      <alignment horizontal="center" vertical="center"/>
    </xf>
    <xf numFmtId="179" fontId="77" fillId="15" borderId="59" xfId="0" applyNumberFormat="1" applyFont="1" applyFill="1" applyBorder="1" applyAlignment="1">
      <alignment horizontal="center" vertical="center"/>
    </xf>
    <xf numFmtId="180" fontId="9" fillId="15" borderId="236" xfId="0" applyNumberFormat="1" applyFont="1" applyFill="1" applyBorder="1" applyAlignment="1">
      <alignment horizontal="center" vertical="center"/>
    </xf>
    <xf numFmtId="176" fontId="9" fillId="15" borderId="251" xfId="0" applyNumberFormat="1" applyFont="1" applyFill="1" applyBorder="1" applyAlignment="1">
      <alignment horizontal="center" vertical="center"/>
    </xf>
    <xf numFmtId="180" fontId="9" fillId="15" borderId="251" xfId="0" applyNumberFormat="1" applyFont="1" applyFill="1" applyBorder="1" applyAlignment="1">
      <alignment horizontal="center" vertical="center"/>
    </xf>
    <xf numFmtId="180" fontId="9" fillId="0" borderId="238" xfId="0" applyNumberFormat="1" applyFont="1" applyBorder="1" applyAlignment="1">
      <alignment horizontal="center" vertical="center"/>
    </xf>
    <xf numFmtId="14" fontId="109" fillId="0" borderId="295" xfId="0" applyNumberFormat="1" applyFont="1" applyBorder="1" applyAlignment="1">
      <alignment horizontal="center" vertical="center"/>
    </xf>
    <xf numFmtId="179" fontId="110" fillId="0" borderId="296" xfId="0" applyNumberFormat="1" applyFont="1" applyBorder="1" applyAlignment="1">
      <alignment horizontal="center" vertical="center"/>
    </xf>
    <xf numFmtId="180" fontId="108" fillId="0" borderId="308" xfId="0" applyNumberFormat="1" applyFont="1" applyBorder="1" applyAlignment="1">
      <alignment horizontal="center" vertical="center"/>
    </xf>
    <xf numFmtId="14" fontId="77" fillId="0" borderId="278" xfId="0" applyNumberFormat="1" applyFont="1" applyBorder="1" applyAlignment="1">
      <alignment horizontal="center" vertical="center"/>
    </xf>
    <xf numFmtId="179" fontId="81" fillId="0" borderId="62" xfId="0" applyNumberFormat="1" applyFont="1" applyBorder="1" applyAlignment="1">
      <alignment horizontal="center" vertical="center"/>
    </xf>
    <xf numFmtId="180" fontId="9" fillId="0" borderId="345" xfId="0" applyNumberFormat="1" applyFont="1" applyBorder="1" applyAlignment="1">
      <alignment horizontal="center" vertical="center"/>
    </xf>
    <xf numFmtId="178" fontId="9" fillId="0" borderId="281" xfId="0" applyNumberFormat="1" applyFont="1" applyBorder="1" applyAlignment="1">
      <alignment horizontal="center" vertical="center"/>
    </xf>
    <xf numFmtId="0" fontId="9" fillId="0" borderId="281" xfId="0" applyFont="1" applyBorder="1" applyAlignment="1">
      <alignment horizontal="center" vertical="center" wrapText="1"/>
    </xf>
    <xf numFmtId="0" fontId="9" fillId="0" borderId="281" xfId="0" applyFont="1" applyBorder="1" applyAlignment="1">
      <alignment horizontal="center" vertical="center"/>
    </xf>
    <xf numFmtId="180" fontId="9" fillId="0" borderId="281" xfId="0" applyNumberFormat="1" applyFont="1" applyBorder="1" applyAlignment="1">
      <alignment horizontal="center" vertical="center"/>
    </xf>
    <xf numFmtId="180" fontId="9" fillId="0" borderId="346" xfId="0" applyNumberFormat="1" applyFont="1" applyBorder="1" applyAlignment="1">
      <alignment horizontal="center" vertical="center"/>
    </xf>
    <xf numFmtId="0" fontId="0" fillId="0" borderId="123" xfId="0" applyBorder="1" applyAlignment="1">
      <alignment horizontal="center" vertical="center"/>
    </xf>
    <xf numFmtId="14" fontId="77" fillId="0" borderId="212" xfId="0" applyNumberFormat="1" applyFont="1" applyBorder="1" applyAlignment="1">
      <alignment horizontal="center" vertical="center"/>
    </xf>
    <xf numFmtId="179" fontId="81" fillId="0" borderId="213" xfId="0" applyNumberFormat="1" applyFont="1" applyBorder="1" applyAlignment="1">
      <alignment horizontal="center" vertical="center"/>
    </xf>
    <xf numFmtId="180" fontId="9" fillId="0" borderId="347" xfId="0" applyNumberFormat="1" applyFont="1" applyBorder="1" applyAlignment="1">
      <alignment horizontal="center" vertical="center"/>
    </xf>
    <xf numFmtId="180" fontId="9" fillId="0" borderId="294" xfId="0" applyNumberFormat="1" applyFont="1" applyBorder="1" applyAlignment="1">
      <alignment horizontal="center" vertical="center"/>
    </xf>
    <xf numFmtId="0" fontId="0" fillId="0" borderId="348" xfId="0" applyBorder="1" applyAlignment="1">
      <alignment horizontal="center" vertical="center"/>
    </xf>
    <xf numFmtId="0" fontId="0" fillId="0" borderId="349" xfId="0" applyBorder="1" applyAlignment="1">
      <alignment horizontal="left" vertical="center"/>
    </xf>
    <xf numFmtId="0" fontId="0" fillId="10" borderId="343" xfId="0" applyFill="1" applyBorder="1" applyAlignment="1">
      <alignment horizontal="left" vertical="center"/>
    </xf>
    <xf numFmtId="0" fontId="0" fillId="10" borderId="343" xfId="0" applyFill="1" applyBorder="1" applyAlignment="1">
      <alignment horizontal="left" vertical="top" wrapText="1"/>
    </xf>
    <xf numFmtId="0" fontId="0" fillId="0" borderId="350" xfId="0" applyBorder="1" applyAlignment="1">
      <alignment horizontal="left" vertical="center"/>
    </xf>
    <xf numFmtId="0" fontId="0" fillId="19" borderId="17" xfId="0" applyFill="1" applyBorder="1" applyAlignment="1">
      <alignment horizontal="center" vertical="center" wrapText="1"/>
    </xf>
    <xf numFmtId="0" fontId="0" fillId="19" borderId="1" xfId="0" applyFill="1" applyBorder="1" applyAlignment="1">
      <alignment horizontal="center" vertical="center" wrapText="1"/>
    </xf>
    <xf numFmtId="0" fontId="0" fillId="0" borderId="2" xfId="0" applyBorder="1" applyAlignment="1">
      <alignment horizontal="left" vertical="center"/>
    </xf>
    <xf numFmtId="180" fontId="9" fillId="0" borderId="287" xfId="0" applyNumberFormat="1" applyFont="1" applyBorder="1" applyAlignment="1">
      <alignment horizontal="center" vertical="center"/>
    </xf>
    <xf numFmtId="14" fontId="77" fillId="0" borderId="217" xfId="0" applyNumberFormat="1" applyFont="1" applyBorder="1" applyAlignment="1">
      <alignment horizontal="center" vertical="center"/>
    </xf>
    <xf numFmtId="14" fontId="77" fillId="0" borderId="351" xfId="0" applyNumberFormat="1" applyFont="1" applyBorder="1" applyAlignment="1">
      <alignment horizontal="center" vertical="center"/>
    </xf>
    <xf numFmtId="179" fontId="77" fillId="0" borderId="336" xfId="0" applyNumberFormat="1" applyFont="1" applyBorder="1" applyAlignment="1">
      <alignment horizontal="center" vertical="center"/>
    </xf>
    <xf numFmtId="180" fontId="9" fillId="0" borderId="352" xfId="0" applyNumberFormat="1" applyFont="1" applyBorder="1" applyAlignment="1">
      <alignment horizontal="center" vertical="center"/>
    </xf>
    <xf numFmtId="178" fontId="9" fillId="0" borderId="353" xfId="0" applyNumberFormat="1" applyFont="1" applyBorder="1" applyAlignment="1">
      <alignment horizontal="center" vertical="center"/>
    </xf>
    <xf numFmtId="0" fontId="9" fillId="0" borderId="353" xfId="0" applyFont="1" applyBorder="1" applyAlignment="1">
      <alignment horizontal="center" vertical="center" wrapText="1"/>
    </xf>
    <xf numFmtId="0" fontId="9" fillId="0" borderId="353" xfId="0" applyFont="1" applyBorder="1" applyAlignment="1">
      <alignment horizontal="center" vertical="center"/>
    </xf>
    <xf numFmtId="176" fontId="9" fillId="0" borderId="324" xfId="0" applyNumberFormat="1" applyFont="1" applyBorder="1" applyAlignment="1">
      <alignment horizontal="center" vertical="center"/>
    </xf>
    <xf numFmtId="0" fontId="9" fillId="12" borderId="355" xfId="0" applyFont="1" applyFill="1" applyBorder="1" applyAlignment="1">
      <alignment horizontal="center" vertical="center" wrapText="1"/>
    </xf>
    <xf numFmtId="0" fontId="9" fillId="12" borderId="355" xfId="0" applyFont="1" applyFill="1" applyBorder="1" applyAlignment="1">
      <alignment horizontal="center" vertical="center"/>
    </xf>
    <xf numFmtId="0" fontId="0" fillId="12" borderId="63" xfId="0" applyFill="1" applyBorder="1" applyAlignment="1">
      <alignment horizontal="center" vertical="center"/>
    </xf>
    <xf numFmtId="0" fontId="0" fillId="12" borderId="94" xfId="0" applyFill="1" applyBorder="1" applyAlignment="1">
      <alignment horizontal="left" vertical="center"/>
    </xf>
    <xf numFmtId="14" fontId="77" fillId="12" borderId="351" xfId="0" applyNumberFormat="1" applyFont="1" applyFill="1" applyBorder="1" applyAlignment="1">
      <alignment horizontal="center" vertical="center"/>
    </xf>
    <xf numFmtId="179" fontId="77" fillId="12" borderId="336" xfId="0" applyNumberFormat="1" applyFont="1" applyFill="1" applyBorder="1" applyAlignment="1">
      <alignment horizontal="center" vertical="center"/>
    </xf>
    <xf numFmtId="180" fontId="9" fillId="12" borderId="327" xfId="0" applyNumberFormat="1" applyFont="1" applyFill="1" applyBorder="1" applyAlignment="1">
      <alignment horizontal="center" vertical="center"/>
    </xf>
    <xf numFmtId="178" fontId="9" fillId="12" borderId="353" xfId="0" applyNumberFormat="1" applyFont="1" applyFill="1" applyBorder="1" applyAlignment="1">
      <alignment horizontal="center" vertical="center"/>
    </xf>
    <xf numFmtId="178" fontId="9" fillId="12" borderId="354" xfId="0" applyNumberFormat="1" applyFont="1" applyFill="1" applyBorder="1" applyAlignment="1">
      <alignment horizontal="center" vertical="center"/>
    </xf>
    <xf numFmtId="0" fontId="9" fillId="12" borderId="353" xfId="0" applyFont="1" applyFill="1" applyBorder="1" applyAlignment="1">
      <alignment horizontal="center" vertical="center" wrapText="1"/>
    </xf>
    <xf numFmtId="0" fontId="9" fillId="12" borderId="353" xfId="0" applyFont="1" applyFill="1" applyBorder="1" applyAlignment="1">
      <alignment horizontal="center" vertical="center"/>
    </xf>
    <xf numFmtId="176" fontId="9" fillId="12" borderId="353" xfId="0" applyNumberFormat="1" applyFont="1" applyFill="1" applyBorder="1" applyAlignment="1">
      <alignment horizontal="center" vertical="center"/>
    </xf>
    <xf numFmtId="180" fontId="9" fillId="12" borderId="353" xfId="0" applyNumberFormat="1" applyFont="1" applyFill="1" applyBorder="1" applyAlignment="1">
      <alignment horizontal="center" vertical="center"/>
    </xf>
    <xf numFmtId="180" fontId="9" fillId="12" borderId="324" xfId="0" applyNumberFormat="1" applyFont="1" applyFill="1" applyBorder="1" applyAlignment="1">
      <alignment horizontal="center" vertical="center"/>
    </xf>
    <xf numFmtId="0" fontId="47" fillId="10" borderId="44" xfId="0" applyFont="1" applyFill="1" applyBorder="1" applyAlignment="1">
      <alignment horizontal="left" vertical="center" wrapText="1"/>
    </xf>
    <xf numFmtId="14" fontId="76" fillId="0" borderId="302" xfId="0" applyNumberFormat="1" applyFont="1" applyBorder="1" applyAlignment="1">
      <alignment horizontal="center" vertical="center"/>
    </xf>
    <xf numFmtId="179" fontId="76" fillId="0" borderId="306" xfId="0" applyNumberFormat="1" applyFont="1" applyBorder="1" applyAlignment="1">
      <alignment horizontal="center" vertical="center"/>
    </xf>
    <xf numFmtId="180" fontId="9" fillId="0" borderId="356" xfId="0" applyNumberFormat="1" applyFont="1" applyBorder="1" applyAlignment="1">
      <alignment horizontal="center" vertical="center"/>
    </xf>
    <xf numFmtId="176" fontId="9" fillId="0" borderId="304" xfId="0" applyNumberFormat="1" applyFont="1" applyBorder="1" applyAlignment="1">
      <alignment horizontal="center" vertical="center"/>
    </xf>
    <xf numFmtId="180" fontId="9" fillId="0" borderId="357" xfId="0" applyNumberFormat="1" applyFont="1" applyBorder="1" applyAlignment="1">
      <alignment horizontal="center" vertical="center"/>
    </xf>
    <xf numFmtId="0" fontId="56" fillId="0" borderId="157" xfId="0" applyFont="1" applyBorder="1" applyAlignment="1">
      <alignment horizontal="center" vertical="center" wrapText="1"/>
    </xf>
    <xf numFmtId="0" fontId="0" fillId="0" borderId="157" xfId="0" applyBorder="1" applyAlignment="1">
      <alignment horizontal="center" vertical="center"/>
    </xf>
    <xf numFmtId="0" fontId="59" fillId="0" borderId="0" xfId="0" applyFont="1" applyAlignment="1">
      <alignment vertical="center" wrapText="1"/>
    </xf>
    <xf numFmtId="0" fontId="0" fillId="0" borderId="16" xfId="0" applyBorder="1" applyAlignment="1">
      <alignment horizontal="center" vertical="center"/>
    </xf>
    <xf numFmtId="0" fontId="0" fillId="0" borderId="16" xfId="0" applyBorder="1">
      <alignment vertical="center"/>
    </xf>
    <xf numFmtId="0" fontId="0" fillId="0" borderId="0" xfId="0" applyAlignment="1">
      <alignment horizontal="center" vertical="top"/>
    </xf>
    <xf numFmtId="0" fontId="0" fillId="0" borderId="0" xfId="0" applyAlignment="1">
      <alignment horizontal="right" vertical="top"/>
    </xf>
    <xf numFmtId="0" fontId="60" fillId="0" borderId="0" xfId="0" applyFont="1" applyAlignment="1">
      <alignment horizontal="center" vertical="center"/>
    </xf>
    <xf numFmtId="0" fontId="0" fillId="0" borderId="0" xfId="0" applyAlignment="1">
      <alignment horizontal="right" vertical="center"/>
    </xf>
    <xf numFmtId="0" fontId="47" fillId="0" borderId="16" xfId="0" applyFont="1" applyBorder="1" applyAlignment="1">
      <alignment horizontal="center" vertical="center"/>
    </xf>
    <xf numFmtId="55" fontId="56" fillId="0" borderId="0" xfId="0" applyNumberFormat="1" applyFont="1" applyAlignment="1">
      <alignment horizontal="center" vertical="center"/>
    </xf>
    <xf numFmtId="55" fontId="56" fillId="0" borderId="4" xfId="0" applyNumberFormat="1" applyFont="1" applyBorder="1" applyAlignment="1">
      <alignment horizontal="center" vertical="center"/>
    </xf>
    <xf numFmtId="55" fontId="56" fillId="14" borderId="0" xfId="0" applyNumberFormat="1" applyFont="1" applyFill="1" applyAlignment="1">
      <alignment horizontal="center" vertical="center" wrapText="1"/>
    </xf>
    <xf numFmtId="55" fontId="56" fillId="14" borderId="0" xfId="0" applyNumberFormat="1" applyFont="1" applyFill="1" applyAlignment="1">
      <alignment horizontal="center" vertical="center"/>
    </xf>
    <xf numFmtId="55" fontId="56" fillId="14" borderId="16" xfId="0" applyNumberFormat="1" applyFont="1" applyFill="1" applyBorder="1" applyAlignment="1">
      <alignment horizontal="center" vertical="center"/>
    </xf>
    <xf numFmtId="55" fontId="73" fillId="14" borderId="0" xfId="0" applyNumberFormat="1" applyFont="1" applyFill="1" applyAlignment="1">
      <alignment horizontal="center" vertical="center" wrapText="1"/>
    </xf>
    <xf numFmtId="55" fontId="56" fillId="14" borderId="0" xfId="0" applyNumberFormat="1" applyFont="1" applyFill="1">
      <alignment vertical="center"/>
    </xf>
    <xf numFmtId="55" fontId="56" fillId="14" borderId="4" xfId="0" applyNumberFormat="1" applyFont="1" applyFill="1" applyBorder="1">
      <alignment vertical="center"/>
    </xf>
    <xf numFmtId="0" fontId="56" fillId="14" borderId="0" xfId="0" applyFont="1" applyFill="1" applyAlignment="1">
      <alignment horizontal="center" vertical="center"/>
    </xf>
    <xf numFmtId="0" fontId="0" fillId="14" borderId="0" xfId="0" applyFill="1" applyAlignment="1">
      <alignment horizontal="center" vertical="center"/>
    </xf>
    <xf numFmtId="0" fontId="0" fillId="14" borderId="0" xfId="0" applyFill="1" applyAlignment="1">
      <alignment horizontal="right" vertical="center"/>
    </xf>
    <xf numFmtId="55" fontId="68" fillId="14" borderId="16" xfId="0" applyNumberFormat="1" applyFont="1" applyFill="1" applyBorder="1" applyAlignment="1">
      <alignment horizontal="center" vertical="center"/>
    </xf>
    <xf numFmtId="0" fontId="56" fillId="14" borderId="0" xfId="0" applyFont="1" applyFill="1" applyAlignment="1">
      <alignment horizontal="center" vertical="center" wrapText="1"/>
    </xf>
    <xf numFmtId="0" fontId="0" fillId="14" borderId="0" xfId="0" applyFill="1" applyAlignment="1">
      <alignment vertical="center" wrapText="1"/>
    </xf>
    <xf numFmtId="0" fontId="0" fillId="14" borderId="4" xfId="0" applyFill="1" applyBorder="1" applyAlignment="1">
      <alignment horizontal="center" vertical="center"/>
    </xf>
    <xf numFmtId="55" fontId="56" fillId="14" borderId="18" xfId="0" applyNumberFormat="1" applyFont="1" applyFill="1" applyBorder="1" applyAlignment="1">
      <alignment horizontal="center" vertical="center"/>
    </xf>
    <xf numFmtId="55" fontId="55" fillId="14" borderId="0" xfId="0" applyNumberFormat="1" applyFont="1" applyFill="1" applyAlignment="1">
      <alignment horizontal="center" vertical="center" wrapText="1"/>
    </xf>
    <xf numFmtId="55" fontId="55" fillId="14" borderId="16" xfId="0" applyNumberFormat="1" applyFont="1" applyFill="1" applyBorder="1" applyAlignment="1">
      <alignment horizontal="center" vertical="center" wrapText="1"/>
    </xf>
    <xf numFmtId="55" fontId="20" fillId="14" borderId="0" xfId="0" applyNumberFormat="1" applyFont="1" applyFill="1" applyAlignment="1">
      <alignment horizontal="center" vertical="center" wrapText="1"/>
    </xf>
    <xf numFmtId="0" fontId="56" fillId="14" borderId="16" xfId="0" applyFont="1" applyFill="1" applyBorder="1" applyAlignment="1">
      <alignment horizontal="center" vertical="center"/>
    </xf>
    <xf numFmtId="55" fontId="56" fillId="14" borderId="157" xfId="0" applyNumberFormat="1" applyFont="1" applyFill="1" applyBorder="1" applyAlignment="1">
      <alignment horizontal="center" vertical="center"/>
    </xf>
    <xf numFmtId="55" fontId="56" fillId="14" borderId="16" xfId="0" applyNumberFormat="1" applyFont="1" applyFill="1" applyBorder="1">
      <alignment vertical="center"/>
    </xf>
    <xf numFmtId="55" fontId="59" fillId="14" borderId="0" xfId="0" applyNumberFormat="1" applyFont="1" applyFill="1" applyAlignment="1">
      <alignment horizontal="center" vertical="center"/>
    </xf>
    <xf numFmtId="55" fontId="20" fillId="14" borderId="0" xfId="0" applyNumberFormat="1" applyFont="1" applyFill="1" applyAlignment="1">
      <alignment horizontal="center" vertical="center"/>
    </xf>
    <xf numFmtId="55" fontId="20" fillId="14" borderId="0" xfId="0" applyNumberFormat="1" applyFont="1" applyFill="1" applyAlignment="1">
      <alignment horizontal="right" vertical="center"/>
    </xf>
    <xf numFmtId="55" fontId="56" fillId="14" borderId="16" xfId="0" applyNumberFormat="1" applyFont="1" applyFill="1" applyBorder="1" applyAlignment="1">
      <alignment horizontal="center" vertical="center" wrapText="1"/>
    </xf>
    <xf numFmtId="0" fontId="56" fillId="14" borderId="0" xfId="0" applyFont="1" applyFill="1" applyAlignment="1">
      <alignment horizontal="left"/>
    </xf>
    <xf numFmtId="55" fontId="56" fillId="14" borderId="4" xfId="0" applyNumberFormat="1" applyFont="1" applyFill="1" applyBorder="1" applyAlignment="1">
      <alignment horizontal="left" vertical="top"/>
    </xf>
    <xf numFmtId="55" fontId="56" fillId="15" borderId="18" xfId="0" applyNumberFormat="1" applyFont="1" applyFill="1" applyBorder="1" applyAlignment="1">
      <alignment horizontal="right" vertical="top" wrapText="1"/>
    </xf>
    <xf numFmtId="0" fontId="56" fillId="15" borderId="0" xfId="0" applyFont="1" applyFill="1" applyAlignment="1">
      <alignment horizontal="center" vertical="center"/>
    </xf>
    <xf numFmtId="0" fontId="47" fillId="15" borderId="0" xfId="0" applyFont="1" applyFill="1" applyAlignment="1">
      <alignment horizontal="right" vertical="center"/>
    </xf>
    <xf numFmtId="55" fontId="56" fillId="15" borderId="16" xfId="0" applyNumberFormat="1" applyFont="1" applyFill="1" applyBorder="1" applyAlignment="1">
      <alignment horizontal="right" vertical="center"/>
    </xf>
    <xf numFmtId="55" fontId="56" fillId="15" borderId="157" xfId="0" applyNumberFormat="1" applyFont="1" applyFill="1" applyBorder="1" applyAlignment="1">
      <alignment horizontal="right" vertical="center"/>
    </xf>
    <xf numFmtId="55" fontId="56" fillId="15" borderId="0" xfId="0" applyNumberFormat="1" applyFont="1" applyFill="1" applyAlignment="1">
      <alignment horizontal="right" vertical="center"/>
    </xf>
    <xf numFmtId="0" fontId="56" fillId="15" borderId="0" xfId="0" applyFont="1" applyFill="1" applyAlignment="1">
      <alignment horizontal="right" vertical="top"/>
    </xf>
    <xf numFmtId="0" fontId="56" fillId="15" borderId="157" xfId="0" applyFont="1" applyFill="1" applyBorder="1" applyAlignment="1">
      <alignment horizontal="right" vertical="center"/>
    </xf>
    <xf numFmtId="0" fontId="0" fillId="15" borderId="0" xfId="0" applyFill="1" applyAlignment="1">
      <alignment vertical="center" wrapText="1"/>
    </xf>
    <xf numFmtId="0" fontId="47" fillId="15" borderId="0" xfId="0" applyFont="1" applyFill="1" applyAlignment="1">
      <alignment horizontal="right" vertical="center" wrapText="1"/>
    </xf>
    <xf numFmtId="0" fontId="0" fillId="15" borderId="16" xfId="0" applyFill="1" applyBorder="1" applyAlignment="1">
      <alignment horizontal="center" vertical="center"/>
    </xf>
    <xf numFmtId="55" fontId="56" fillId="15" borderId="0" xfId="0" applyNumberFormat="1" applyFont="1" applyFill="1" applyAlignment="1">
      <alignment horizontal="center" vertical="center" wrapText="1"/>
    </xf>
    <xf numFmtId="0" fontId="56" fillId="15" borderId="16" xfId="0" applyFont="1" applyFill="1" applyBorder="1">
      <alignment vertical="center"/>
    </xf>
    <xf numFmtId="55" fontId="47" fillId="15" borderId="0" xfId="0" applyNumberFormat="1" applyFont="1" applyFill="1" applyAlignment="1">
      <alignment horizontal="right" vertical="center"/>
    </xf>
    <xf numFmtId="0" fontId="56" fillId="15" borderId="16" xfId="0" applyFont="1" applyFill="1" applyBorder="1" applyAlignment="1">
      <alignment horizontal="right" vertical="center"/>
    </xf>
    <xf numFmtId="0" fontId="56" fillId="15" borderId="16" xfId="0" applyFont="1" applyFill="1" applyBorder="1" applyAlignment="1">
      <alignment horizontal="center" vertical="center"/>
    </xf>
    <xf numFmtId="0" fontId="56" fillId="15" borderId="1" xfId="0" applyFont="1" applyFill="1" applyBorder="1" applyAlignment="1">
      <alignment horizontal="right" vertical="center"/>
    </xf>
    <xf numFmtId="55" fontId="56" fillId="15" borderId="95" xfId="0" applyNumberFormat="1" applyFont="1" applyFill="1" applyBorder="1" applyAlignment="1">
      <alignment horizontal="right" vertical="center"/>
    </xf>
    <xf numFmtId="0" fontId="56" fillId="15" borderId="278" xfId="0" applyFont="1" applyFill="1" applyBorder="1" applyAlignment="1">
      <alignment horizontal="right" vertical="top"/>
    </xf>
    <xf numFmtId="0" fontId="56" fillId="15" borderId="1" xfId="0" applyFont="1" applyFill="1" applyBorder="1" applyAlignment="1">
      <alignment vertical="top"/>
    </xf>
    <xf numFmtId="0" fontId="56" fillId="15" borderId="1" xfId="0" applyFont="1" applyFill="1" applyBorder="1" applyAlignment="1"/>
    <xf numFmtId="0" fontId="56" fillId="14" borderId="1" xfId="0" applyFont="1" applyFill="1" applyBorder="1" applyAlignment="1">
      <alignment horizontal="right" vertical="center"/>
    </xf>
    <xf numFmtId="0" fontId="56" fillId="14" borderId="1" xfId="0" applyFont="1" applyFill="1" applyBorder="1" applyAlignment="1">
      <alignment horizontal="right" vertical="top"/>
    </xf>
    <xf numFmtId="0" fontId="56" fillId="14" borderId="3" xfId="0" applyFont="1" applyFill="1" applyBorder="1" applyAlignment="1">
      <alignment horizontal="right" vertical="top"/>
    </xf>
    <xf numFmtId="0" fontId="56" fillId="14" borderId="1" xfId="0" applyFont="1" applyFill="1" applyBorder="1" applyAlignment="1">
      <alignment horizontal="right" vertical="top" wrapText="1"/>
    </xf>
    <xf numFmtId="0" fontId="20" fillId="14" borderId="1" xfId="0" applyFont="1" applyFill="1" applyBorder="1" applyAlignment="1">
      <alignment horizontal="center" vertical="center"/>
    </xf>
    <xf numFmtId="0" fontId="90" fillId="14" borderId="1" xfId="0" applyFont="1" applyFill="1" applyBorder="1" applyAlignment="1">
      <alignment horizontal="right" vertical="center" wrapText="1"/>
    </xf>
    <xf numFmtId="0" fontId="0" fillId="15" borderId="0" xfId="0" applyFill="1" applyAlignment="1">
      <alignment horizontal="center" vertical="center"/>
    </xf>
    <xf numFmtId="55" fontId="56" fillId="15" borderId="0" xfId="0" applyNumberFormat="1" applyFont="1" applyFill="1" applyAlignment="1">
      <alignment horizontal="right" vertical="top" wrapText="1"/>
    </xf>
    <xf numFmtId="0" fontId="44" fillId="15" borderId="0" xfId="0" applyFont="1" applyFill="1" applyAlignment="1">
      <alignment horizontal="center" vertical="center"/>
    </xf>
    <xf numFmtId="0" fontId="56" fillId="15" borderId="0" xfId="0" applyFont="1" applyFill="1" applyAlignment="1">
      <alignment horizontal="right" vertical="center" wrapText="1"/>
    </xf>
    <xf numFmtId="0" fontId="56" fillId="14" borderId="0" xfId="0" applyFont="1" applyFill="1" applyAlignment="1">
      <alignment horizontal="right" vertical="center" wrapText="1"/>
    </xf>
    <xf numFmtId="0" fontId="0" fillId="14" borderId="0" xfId="0" applyFill="1" applyAlignment="1">
      <alignment horizontal="right"/>
    </xf>
    <xf numFmtId="0" fontId="0" fillId="14" borderId="16" xfId="0" applyFill="1" applyBorder="1" applyAlignment="1">
      <alignment horizontal="right"/>
    </xf>
    <xf numFmtId="0" fontId="56" fillId="9" borderId="0" xfId="0" applyFont="1" applyFill="1" applyAlignment="1">
      <alignment horizontal="right" vertical="center"/>
    </xf>
    <xf numFmtId="0" fontId="0" fillId="9" borderId="0" xfId="0" applyFill="1" applyAlignment="1">
      <alignment horizontal="center" vertical="center"/>
    </xf>
    <xf numFmtId="0" fontId="56" fillId="15" borderId="124" xfId="0" applyFont="1" applyFill="1" applyBorder="1">
      <alignment vertical="center"/>
    </xf>
    <xf numFmtId="0" fontId="56" fillId="15" borderId="2" xfId="0" applyFont="1" applyFill="1" applyBorder="1">
      <alignment vertical="center"/>
    </xf>
    <xf numFmtId="0" fontId="56" fillId="0" borderId="0" xfId="0" applyFont="1" applyAlignment="1">
      <alignment horizontal="right" vertical="center"/>
    </xf>
    <xf numFmtId="178" fontId="9" fillId="0" borderId="300" xfId="0" applyNumberFormat="1" applyFont="1" applyBorder="1" applyAlignment="1">
      <alignment horizontal="center" vertical="center"/>
    </xf>
    <xf numFmtId="179" fontId="94" fillId="0" borderId="296" xfId="0" applyNumberFormat="1" applyFont="1" applyBorder="1" applyAlignment="1">
      <alignment horizontal="center" vertical="center"/>
    </xf>
    <xf numFmtId="176" fontId="9" fillId="0" borderId="312" xfId="0" applyNumberFormat="1" applyFont="1" applyBorder="1" applyAlignment="1">
      <alignment horizontal="center" vertical="center"/>
    </xf>
    <xf numFmtId="180" fontId="9" fillId="0" borderId="298" xfId="0" quotePrefix="1" applyNumberFormat="1" applyFont="1" applyBorder="1" applyAlignment="1">
      <alignment horizontal="center" vertical="center"/>
    </xf>
    <xf numFmtId="0" fontId="9" fillId="15" borderId="59" xfId="0" applyFont="1" applyFill="1" applyBorder="1" applyAlignment="1">
      <alignment horizontal="center" vertical="center"/>
    </xf>
    <xf numFmtId="14" fontId="76" fillId="14" borderId="295" xfId="0" applyNumberFormat="1" applyFont="1" applyFill="1" applyBorder="1" applyAlignment="1">
      <alignment horizontal="center" vertical="center"/>
    </xf>
    <xf numFmtId="179" fontId="76" fillId="14" borderId="296" xfId="0" applyNumberFormat="1" applyFont="1" applyFill="1" applyBorder="1" applyAlignment="1">
      <alignment horizontal="center" vertical="center"/>
    </xf>
    <xf numFmtId="180" fontId="9" fillId="14" borderId="308" xfId="0" applyNumberFormat="1" applyFont="1" applyFill="1" applyBorder="1" applyAlignment="1">
      <alignment horizontal="center" vertical="center"/>
    </xf>
    <xf numFmtId="178" fontId="9" fillId="14" borderId="298" xfId="0" applyNumberFormat="1" applyFont="1" applyFill="1" applyBorder="1" applyAlignment="1">
      <alignment horizontal="center" vertical="center"/>
    </xf>
    <xf numFmtId="0" fontId="9" fillId="14" borderId="298" xfId="0" applyFont="1" applyFill="1" applyBorder="1" applyAlignment="1">
      <alignment horizontal="center" vertical="center" wrapText="1"/>
    </xf>
    <xf numFmtId="0" fontId="9" fillId="14" borderId="298" xfId="0" applyFont="1" applyFill="1" applyBorder="1" applyAlignment="1">
      <alignment horizontal="center" vertical="center"/>
    </xf>
    <xf numFmtId="176" fontId="9" fillId="14" borderId="299" xfId="0" applyNumberFormat="1" applyFont="1" applyFill="1" applyBorder="1" applyAlignment="1">
      <alignment horizontal="center" vertical="center"/>
    </xf>
    <xf numFmtId="180" fontId="45" fillId="14" borderId="299" xfId="0" applyNumberFormat="1" applyFont="1" applyFill="1" applyBorder="1" applyAlignment="1">
      <alignment horizontal="center" vertical="center"/>
    </xf>
    <xf numFmtId="180" fontId="9" fillId="14" borderId="298" xfId="0" applyNumberFormat="1" applyFont="1" applyFill="1" applyBorder="1" applyAlignment="1">
      <alignment horizontal="center" vertical="center"/>
    </xf>
    <xf numFmtId="180" fontId="9" fillId="14" borderId="299" xfId="0" applyNumberFormat="1" applyFont="1" applyFill="1" applyBorder="1" applyAlignment="1">
      <alignment horizontal="center" vertical="center"/>
    </xf>
    <xf numFmtId="0" fontId="9" fillId="0" borderId="0" xfId="0" applyFont="1" applyAlignment="1">
      <alignment horizontal="right" vertical="center" indent="1"/>
    </xf>
    <xf numFmtId="0" fontId="9" fillId="0" borderId="0" xfId="0" applyFont="1" applyAlignment="1">
      <alignment horizontal="right" vertical="center"/>
    </xf>
    <xf numFmtId="0" fontId="119" fillId="0" borderId="59" xfId="0" applyFont="1" applyBorder="1" applyAlignment="1">
      <alignment horizontal="center" vertical="center" wrapText="1"/>
    </xf>
    <xf numFmtId="0" fontId="120" fillId="0" borderId="0" xfId="0" applyFont="1" applyAlignment="1">
      <alignment horizontal="justify" vertical="center"/>
    </xf>
    <xf numFmtId="0" fontId="119" fillId="0" borderId="361" xfId="0" applyFont="1" applyBorder="1" applyAlignment="1">
      <alignment horizontal="center" vertical="center" wrapText="1"/>
    </xf>
    <xf numFmtId="0" fontId="121" fillId="0" borderId="361" xfId="0" applyFont="1" applyBorder="1" applyAlignment="1">
      <alignment horizontal="center" vertical="center" wrapText="1"/>
    </xf>
    <xf numFmtId="0" fontId="121" fillId="0" borderId="363" xfId="0" applyFont="1" applyBorder="1" applyAlignment="1">
      <alignment horizontal="center" vertical="center" wrapText="1"/>
    </xf>
    <xf numFmtId="0" fontId="122" fillId="0" borderId="0" xfId="0" applyFont="1">
      <alignment vertical="center"/>
    </xf>
    <xf numFmtId="0" fontId="119" fillId="0" borderId="0" xfId="0" applyFont="1" applyAlignment="1">
      <alignment horizontal="justify" vertical="center"/>
    </xf>
    <xf numFmtId="0" fontId="119" fillId="0" borderId="0" xfId="0" applyFont="1" applyAlignment="1">
      <alignment horizontal="left" vertical="center"/>
    </xf>
    <xf numFmtId="0" fontId="119" fillId="0" borderId="62" xfId="0" applyFont="1" applyBorder="1" applyAlignment="1">
      <alignment horizontal="center" vertical="center" wrapText="1"/>
    </xf>
    <xf numFmtId="0" fontId="126" fillId="0" borderId="246" xfId="0" applyFont="1" applyBorder="1" applyAlignment="1">
      <alignment horizontal="left" vertical="center" wrapText="1"/>
    </xf>
    <xf numFmtId="0" fontId="126" fillId="0" borderId="61" xfId="0" applyFont="1" applyBorder="1" applyAlignment="1">
      <alignment horizontal="left" vertical="center" wrapText="1"/>
    </xf>
    <xf numFmtId="0" fontId="123" fillId="0" borderId="66" xfId="0" applyFont="1" applyBorder="1" applyAlignment="1">
      <alignment horizontal="left" vertical="center" wrapText="1"/>
    </xf>
    <xf numFmtId="0" fontId="123" fillId="0" borderId="25" xfId="0" applyFont="1" applyBorder="1" applyAlignment="1">
      <alignment horizontal="center" vertical="center" wrapText="1"/>
    </xf>
    <xf numFmtId="0" fontId="123" fillId="0" borderId="25" xfId="0" applyFont="1" applyBorder="1" applyAlignment="1">
      <alignment horizontal="left" vertical="center" wrapText="1"/>
    </xf>
    <xf numFmtId="0" fontId="123" fillId="0" borderId="166" xfId="0" applyFont="1" applyBorder="1" applyAlignment="1">
      <alignment horizontal="left" vertical="center" wrapText="1"/>
    </xf>
    <xf numFmtId="0" fontId="123" fillId="0" borderId="68" xfId="0" applyFont="1" applyBorder="1" applyAlignment="1">
      <alignment horizontal="center" vertical="center" wrapText="1"/>
    </xf>
    <xf numFmtId="0" fontId="123" fillId="0" borderId="68" xfId="0" applyFont="1" applyBorder="1" applyAlignment="1">
      <alignment horizontal="left" vertical="center" wrapText="1"/>
    </xf>
    <xf numFmtId="0" fontId="119" fillId="0" borderId="66" xfId="0" applyFont="1" applyBorder="1" applyAlignment="1">
      <alignment horizontal="left" vertical="center" wrapText="1"/>
    </xf>
    <xf numFmtId="0" fontId="119" fillId="0" borderId="25" xfId="0" applyFont="1" applyBorder="1" applyAlignment="1">
      <alignment horizontal="center" vertical="center" wrapText="1"/>
    </xf>
    <xf numFmtId="0" fontId="119" fillId="0" borderId="25" xfId="0" applyFont="1" applyBorder="1" applyAlignment="1">
      <alignment horizontal="left" vertical="center" wrapText="1"/>
    </xf>
    <xf numFmtId="0" fontId="119" fillId="0" borderId="246" xfId="0" applyFont="1" applyBorder="1" applyAlignment="1">
      <alignment horizontal="left" vertical="center" wrapText="1"/>
    </xf>
    <xf numFmtId="0" fontId="119" fillId="0" borderId="68" xfId="0" applyFont="1" applyBorder="1" applyAlignment="1">
      <alignment horizontal="left" vertical="center" wrapText="1"/>
    </xf>
    <xf numFmtId="0" fontId="119" fillId="0" borderId="61" xfId="0" applyFont="1" applyBorder="1" applyAlignment="1">
      <alignment horizontal="left" vertical="center" wrapText="1"/>
    </xf>
    <xf numFmtId="0" fontId="119" fillId="0" borderId="63" xfId="0" applyFont="1" applyBorder="1" applyAlignment="1">
      <alignment horizontal="center" vertical="center" wrapText="1"/>
    </xf>
    <xf numFmtId="0" fontId="127" fillId="0" borderId="0" xfId="0" applyFont="1">
      <alignment vertical="center"/>
    </xf>
    <xf numFmtId="0" fontId="127" fillId="0" borderId="0" xfId="0" applyFont="1" applyAlignment="1">
      <alignment horizontal="right" vertical="center" indent="1"/>
    </xf>
    <xf numFmtId="0" fontId="127" fillId="0" borderId="0" xfId="0" applyFont="1" applyAlignment="1">
      <alignment horizontal="right" vertical="center"/>
    </xf>
    <xf numFmtId="0" fontId="102" fillId="17" borderId="59" xfId="0" applyFont="1" applyFill="1" applyBorder="1" applyAlignment="1">
      <alignment horizontal="left" vertical="center" textRotation="255" wrapText="1"/>
    </xf>
    <xf numFmtId="0" fontId="129" fillId="0" borderId="12" xfId="0" applyFont="1" applyBorder="1">
      <alignment vertical="center"/>
      <extLst>
        <ext xmlns:xfpb="http://schemas.microsoft.com/office/spreadsheetml/2022/featurepropertybag" uri="{C7286773-470A-42A8-94C5-96B5CB345126}">
          <xfpb:xfComplement i="0"/>
        </ext>
      </extLst>
    </xf>
    <xf numFmtId="0" fontId="3" fillId="0" borderId="0" xfId="0" applyFont="1">
      <alignment vertical="center"/>
    </xf>
    <xf numFmtId="0" fontId="130" fillId="0" borderId="12" xfId="0" applyFont="1" applyBorder="1">
      <alignment vertical="center"/>
    </xf>
    <xf numFmtId="0" fontId="130" fillId="0" borderId="13" xfId="0" applyFont="1" applyBorder="1">
      <alignment vertical="center"/>
    </xf>
    <xf numFmtId="0" fontId="7" fillId="0" borderId="44" xfId="0" applyFont="1" applyBorder="1" applyAlignment="1">
      <alignment horizontal="center" wrapText="1"/>
    </xf>
    <xf numFmtId="0" fontId="72" fillId="0" borderId="12" xfId="0" applyFont="1" applyBorder="1">
      <alignment vertical="center"/>
    </xf>
    <xf numFmtId="0" fontId="7" fillId="0" borderId="44" xfId="0" applyFont="1" applyBorder="1" applyAlignment="1">
      <alignment horizontal="center" vertical="top" wrapText="1"/>
    </xf>
    <xf numFmtId="0" fontId="119" fillId="0" borderId="166" xfId="0" applyFont="1" applyBorder="1" applyAlignment="1">
      <alignment horizontal="left" vertical="center" wrapText="1"/>
    </xf>
    <xf numFmtId="0" fontId="119" fillId="0" borderId="68" xfId="0" applyFont="1" applyBorder="1" applyAlignment="1">
      <alignment horizontal="center" vertical="center" wrapText="1"/>
    </xf>
    <xf numFmtId="0" fontId="6" fillId="0" borderId="44" xfId="0" applyFont="1" applyBorder="1" applyAlignment="1">
      <alignment horizontal="center" wrapText="1"/>
    </xf>
    <xf numFmtId="0" fontId="6" fillId="0" borderId="44" xfId="0" applyFont="1" applyBorder="1" applyAlignment="1">
      <alignment horizontal="center" vertical="top" wrapText="1"/>
    </xf>
    <xf numFmtId="0" fontId="119" fillId="0" borderId="44" xfId="0" applyFont="1" applyBorder="1" applyAlignment="1">
      <alignment horizontal="center" vertical="center" wrapText="1"/>
    </xf>
    <xf numFmtId="177" fontId="119" fillId="0" borderId="125" xfId="0" applyNumberFormat="1" applyFont="1" applyBorder="1" applyAlignment="1">
      <alignment vertical="center" wrapText="1"/>
    </xf>
    <xf numFmtId="0" fontId="119" fillId="0" borderId="62" xfId="0" applyFont="1" applyBorder="1" applyAlignment="1">
      <alignment horizontal="center" wrapText="1"/>
    </xf>
    <xf numFmtId="177" fontId="119" fillId="0" borderId="122" xfId="0" applyNumberFormat="1" applyFont="1" applyBorder="1" applyAlignment="1">
      <alignment wrapText="1"/>
    </xf>
    <xf numFmtId="183" fontId="119" fillId="0" borderId="157" xfId="0" applyNumberFormat="1" applyFont="1" applyBorder="1" applyAlignment="1">
      <alignment horizontal="left" wrapText="1"/>
    </xf>
    <xf numFmtId="32" fontId="119" fillId="0" borderId="157" xfId="0" applyNumberFormat="1" applyFont="1" applyBorder="1" applyAlignment="1">
      <alignment horizontal="left" wrapText="1"/>
    </xf>
    <xf numFmtId="0" fontId="131" fillId="0" borderId="0" xfId="0" applyFont="1">
      <alignment vertical="center"/>
    </xf>
    <xf numFmtId="32" fontId="46" fillId="25" borderId="0" xfId="0" applyNumberFormat="1" applyFont="1" applyFill="1" applyAlignment="1">
      <alignment horizontal="left" vertical="center" wrapText="1"/>
    </xf>
    <xf numFmtId="32" fontId="46" fillId="25" borderId="60" xfId="0" applyNumberFormat="1" applyFont="1" applyFill="1" applyBorder="1" applyAlignment="1">
      <alignment horizontal="left" vertical="center" wrapText="1"/>
    </xf>
    <xf numFmtId="32" fontId="133" fillId="0" borderId="16" xfId="0" applyNumberFormat="1" applyFont="1" applyBorder="1" applyAlignment="1">
      <alignment horizontal="left" vertical="center"/>
    </xf>
    <xf numFmtId="183" fontId="124" fillId="0" borderId="16" xfId="0" applyNumberFormat="1" applyFont="1" applyBorder="1" applyAlignment="1">
      <alignment horizontal="left" vertical="center" wrapText="1"/>
    </xf>
    <xf numFmtId="32" fontId="124" fillId="0" borderId="16" xfId="0" applyNumberFormat="1" applyFont="1" applyBorder="1" applyAlignment="1">
      <alignment horizontal="left" vertical="center" wrapText="1"/>
    </xf>
    <xf numFmtId="183" fontId="124" fillId="0" borderId="157" xfId="0" applyNumberFormat="1" applyFont="1" applyBorder="1" applyAlignment="1">
      <alignment horizontal="left" wrapText="1"/>
    </xf>
    <xf numFmtId="32" fontId="124" fillId="0" borderId="157" xfId="0" applyNumberFormat="1" applyFont="1" applyBorder="1" applyAlignment="1">
      <alignment horizontal="left" wrapText="1"/>
    </xf>
    <xf numFmtId="184" fontId="117" fillId="0" borderId="0" xfId="0" applyNumberFormat="1" applyFont="1" applyAlignment="1">
      <alignment horizontal="center" vertical="center"/>
    </xf>
    <xf numFmtId="184" fontId="125" fillId="0" borderId="0" xfId="0" applyNumberFormat="1" applyFont="1" applyAlignment="1">
      <alignment horizontal="center" vertical="center"/>
    </xf>
    <xf numFmtId="0" fontId="128" fillId="0" borderId="16" xfId="0" applyFont="1" applyBorder="1" applyAlignment="1">
      <alignment horizontal="center" vertical="center"/>
    </xf>
    <xf numFmtId="0" fontId="118" fillId="0" borderId="0" xfId="0" applyFont="1" applyAlignment="1">
      <alignment horizontal="center" vertical="center"/>
    </xf>
    <xf numFmtId="0" fontId="119" fillId="0" borderId="14" xfId="0" applyFont="1" applyBorder="1" applyAlignment="1">
      <alignment horizontal="center" vertical="center" wrapText="1"/>
    </xf>
    <xf numFmtId="0" fontId="119" fillId="0" borderId="12" xfId="0" applyFont="1" applyBorder="1" applyAlignment="1">
      <alignment horizontal="center" vertical="center" wrapText="1"/>
    </xf>
    <xf numFmtId="0" fontId="119" fillId="0" borderId="13" xfId="0" applyFont="1" applyBorder="1" applyAlignment="1">
      <alignment horizontal="center" vertical="center" wrapText="1"/>
    </xf>
    <xf numFmtId="0" fontId="123" fillId="0" borderId="14" xfId="0" applyFont="1" applyBorder="1" applyAlignment="1">
      <alignment horizontal="center" vertical="center" wrapText="1"/>
    </xf>
    <xf numFmtId="0" fontId="123" fillId="0" borderId="12" xfId="0" applyFont="1" applyBorder="1" applyAlignment="1">
      <alignment horizontal="center" vertical="center" wrapText="1"/>
    </xf>
    <xf numFmtId="0" fontId="123" fillId="0" borderId="13" xfId="0" applyFont="1" applyBorder="1" applyAlignment="1">
      <alignment horizontal="center" vertical="center" wrapText="1"/>
    </xf>
    <xf numFmtId="0" fontId="113" fillId="0" borderId="0" xfId="0" applyFont="1" applyAlignment="1">
      <alignment horizontal="left" vertical="center"/>
    </xf>
    <xf numFmtId="0" fontId="114" fillId="0" borderId="0" xfId="0" applyFont="1" applyAlignment="1">
      <alignment horizontal="center" vertical="center"/>
    </xf>
    <xf numFmtId="0" fontId="127" fillId="0" borderId="0" xfId="0" applyFont="1" applyAlignment="1">
      <alignment horizontal="center" vertical="center"/>
    </xf>
    <xf numFmtId="0" fontId="9" fillId="0" borderId="0" xfId="0" applyFont="1" applyAlignment="1">
      <alignment horizontal="center" vertical="center"/>
    </xf>
    <xf numFmtId="182" fontId="119" fillId="0" borderId="12" xfId="0" applyNumberFormat="1" applyFont="1" applyBorder="1" applyAlignment="1">
      <alignment horizontal="center" vertical="center" wrapText="1"/>
    </xf>
    <xf numFmtId="182" fontId="119" fillId="0" borderId="13" xfId="0" applyNumberFormat="1" applyFont="1" applyBorder="1" applyAlignment="1">
      <alignment horizontal="center" vertical="center" wrapText="1"/>
    </xf>
    <xf numFmtId="0" fontId="119" fillId="0" borderId="62" xfId="0" applyFont="1" applyBorder="1" applyAlignment="1">
      <alignment horizontal="center" vertical="center" wrapText="1"/>
    </xf>
    <xf numFmtId="0" fontId="119" fillId="0" borderId="63" xfId="0" applyFont="1" applyBorder="1" applyAlignment="1">
      <alignment horizontal="center" vertical="center" wrapText="1"/>
    </xf>
    <xf numFmtId="0" fontId="119" fillId="0" borderId="14" xfId="0" applyFont="1" applyBorder="1" applyAlignment="1">
      <alignment horizontal="left" vertical="center" wrapText="1"/>
    </xf>
    <xf numFmtId="0" fontId="119" fillId="0" borderId="12" xfId="0" applyFont="1" applyBorder="1" applyAlignment="1">
      <alignment horizontal="left" vertical="center" wrapText="1"/>
    </xf>
    <xf numFmtId="0" fontId="119" fillId="0" borderId="13" xfId="0" applyFont="1" applyBorder="1" applyAlignment="1">
      <alignment horizontal="left" vertical="center" wrapText="1"/>
    </xf>
    <xf numFmtId="0" fontId="119" fillId="0" borderId="62" xfId="0" applyFont="1" applyBorder="1" applyAlignment="1">
      <alignment horizontal="center" vertical="center" textRotation="255" wrapText="1"/>
    </xf>
    <xf numFmtId="0" fontId="119" fillId="0" borderId="63" xfId="0" applyFont="1" applyBorder="1" applyAlignment="1">
      <alignment horizontal="center" vertical="center" textRotation="255" wrapText="1"/>
    </xf>
    <xf numFmtId="0" fontId="123" fillId="0" borderId="59" xfId="0" applyFont="1" applyBorder="1" applyAlignment="1">
      <alignment horizontal="left" vertical="center" wrapText="1"/>
    </xf>
    <xf numFmtId="0" fontId="119" fillId="0" borderId="59" xfId="0" applyFont="1" applyBorder="1" applyAlignment="1">
      <alignment horizontal="center" vertical="center" textRotation="255" wrapText="1"/>
    </xf>
    <xf numFmtId="0" fontId="123" fillId="0" borderId="62" xfId="0" applyFont="1" applyBorder="1" applyAlignment="1">
      <alignment horizontal="center" vertical="center" wrapText="1"/>
    </xf>
    <xf numFmtId="0" fontId="123" fillId="0" borderId="63" xfId="0" applyFont="1" applyBorder="1" applyAlignment="1">
      <alignment horizontal="center" vertical="center" wrapText="1"/>
    </xf>
    <xf numFmtId="0" fontId="123" fillId="0" borderId="59" xfId="0" applyFont="1" applyBorder="1" applyAlignment="1">
      <alignment horizontal="center" vertical="center" wrapText="1"/>
    </xf>
    <xf numFmtId="32" fontId="132" fillId="25" borderId="157" xfId="0" applyNumberFormat="1" applyFont="1" applyFill="1" applyBorder="1" applyAlignment="1">
      <alignment horizontal="center" vertical="center" wrapText="1"/>
    </xf>
    <xf numFmtId="32" fontId="132" fillId="25" borderId="123" xfId="0" applyNumberFormat="1" applyFont="1" applyFill="1" applyBorder="1" applyAlignment="1">
      <alignment horizontal="center" vertical="center" wrapText="1"/>
    </xf>
    <xf numFmtId="32" fontId="134" fillId="25" borderId="157" xfId="0" applyNumberFormat="1" applyFont="1" applyFill="1" applyBorder="1" applyAlignment="1">
      <alignment horizontal="left" vertical="center" wrapText="1" indent="1"/>
    </xf>
    <xf numFmtId="32" fontId="134" fillId="25" borderId="123" xfId="0" applyNumberFormat="1" applyFont="1" applyFill="1" applyBorder="1" applyAlignment="1">
      <alignment horizontal="left" vertical="center" wrapText="1" indent="1"/>
    </xf>
    <xf numFmtId="32" fontId="134" fillId="25" borderId="16" xfId="0" applyNumberFormat="1" applyFont="1" applyFill="1" applyBorder="1" applyAlignment="1">
      <alignment horizontal="left" vertical="center" wrapText="1" indent="1"/>
    </xf>
    <xf numFmtId="32" fontId="134" fillId="25" borderId="61" xfId="0" applyNumberFormat="1" applyFont="1" applyFill="1" applyBorder="1" applyAlignment="1">
      <alignment horizontal="left" vertical="center" wrapText="1" indent="1"/>
    </xf>
    <xf numFmtId="177" fontId="119" fillId="0" borderId="14" xfId="0" applyNumberFormat="1" applyFont="1" applyBorder="1" applyAlignment="1">
      <alignment horizontal="center" vertical="center" wrapText="1"/>
    </xf>
    <xf numFmtId="177" fontId="119" fillId="0" borderId="12" xfId="0" applyNumberFormat="1" applyFont="1" applyBorder="1" applyAlignment="1">
      <alignment horizontal="center" vertical="center" wrapText="1"/>
    </xf>
    <xf numFmtId="177" fontId="119" fillId="0" borderId="13" xfId="0" applyNumberFormat="1" applyFont="1" applyBorder="1" applyAlignment="1">
      <alignment horizontal="center" vertical="center" wrapText="1"/>
    </xf>
    <xf numFmtId="185" fontId="119" fillId="0" borderId="12" xfId="0" applyNumberFormat="1" applyFont="1" applyBorder="1" applyAlignment="1">
      <alignment horizontal="center" vertical="center" wrapText="1"/>
    </xf>
    <xf numFmtId="185" fontId="119" fillId="0" borderId="13" xfId="0" applyNumberFormat="1" applyFont="1" applyBorder="1" applyAlignment="1">
      <alignment horizontal="center" vertical="center" wrapText="1"/>
    </xf>
    <xf numFmtId="177" fontId="124" fillId="0" borderId="14" xfId="0" applyNumberFormat="1" applyFont="1" applyBorder="1" applyAlignment="1">
      <alignment horizontal="center" vertical="center" wrapText="1"/>
    </xf>
    <xf numFmtId="177" fontId="124" fillId="0" borderId="12" xfId="0" applyNumberFormat="1" applyFont="1" applyBorder="1" applyAlignment="1">
      <alignment horizontal="center" vertical="center" wrapText="1"/>
    </xf>
    <xf numFmtId="177" fontId="124" fillId="0" borderId="13" xfId="0" applyNumberFormat="1" applyFont="1" applyBorder="1" applyAlignment="1">
      <alignment horizontal="center" vertical="center" wrapText="1"/>
    </xf>
    <xf numFmtId="0" fontId="119" fillId="0" borderId="14" xfId="0" applyFont="1" applyBorder="1" applyAlignment="1">
      <alignment horizontal="justify" vertical="center" wrapText="1"/>
    </xf>
    <xf numFmtId="0" fontId="119" fillId="0" borderId="12" xfId="0" applyFont="1" applyBorder="1" applyAlignment="1">
      <alignment horizontal="justify" vertical="center" wrapText="1"/>
    </xf>
    <xf numFmtId="0" fontId="119" fillId="0" borderId="13" xfId="0" applyFont="1" applyBorder="1" applyAlignment="1">
      <alignment horizontal="justify" vertical="center" wrapText="1"/>
    </xf>
    <xf numFmtId="0" fontId="123" fillId="0" borderId="59" xfId="0" applyFont="1" applyBorder="1" applyAlignment="1">
      <alignment horizontal="justify" vertical="center" wrapText="1"/>
    </xf>
    <xf numFmtId="0" fontId="119" fillId="0" borderId="59" xfId="0" applyFont="1" applyBorder="1" applyAlignment="1">
      <alignment horizontal="center" vertical="center" wrapText="1"/>
    </xf>
    <xf numFmtId="0" fontId="119" fillId="0" borderId="59" xfId="0" applyFont="1" applyBorder="1" applyAlignment="1">
      <alignment horizontal="justify" vertical="center" wrapText="1"/>
    </xf>
    <xf numFmtId="0" fontId="119" fillId="0" borderId="358" xfId="0" applyFont="1" applyBorder="1" applyAlignment="1">
      <alignment horizontal="center" vertical="center" wrapText="1"/>
    </xf>
    <xf numFmtId="0" fontId="119" fillId="0" borderId="360" xfId="0" applyFont="1" applyBorder="1" applyAlignment="1">
      <alignment horizontal="center" vertical="center" wrapText="1"/>
    </xf>
    <xf numFmtId="0" fontId="45" fillId="0" borderId="64" xfId="0" applyFont="1" applyBorder="1" applyAlignment="1">
      <alignment horizontal="center" vertical="center" wrapText="1"/>
    </xf>
    <xf numFmtId="0" fontId="45" fillId="0" borderId="65" xfId="0" applyFont="1" applyBorder="1" applyAlignment="1">
      <alignment horizontal="center" vertical="center" wrapText="1"/>
    </xf>
    <xf numFmtId="0" fontId="119" fillId="0" borderId="281" xfId="0" applyFont="1" applyBorder="1" applyAlignment="1">
      <alignment horizontal="center" vertical="center" wrapText="1"/>
    </xf>
    <xf numFmtId="0" fontId="119" fillId="0" borderId="362" xfId="0" applyFont="1" applyBorder="1" applyAlignment="1">
      <alignment horizontal="center" vertical="center" wrapText="1"/>
    </xf>
    <xf numFmtId="0" fontId="45" fillId="0" borderId="359" xfId="0" applyFont="1" applyBorder="1" applyAlignment="1">
      <alignment horizontal="center" vertical="center" wrapText="1"/>
    </xf>
    <xf numFmtId="0" fontId="47" fillId="0" borderId="124" xfId="0" applyFont="1" applyBorder="1" applyAlignment="1">
      <alignment horizontal="center" vertical="top" textRotation="255" wrapText="1"/>
    </xf>
    <xf numFmtId="0" fontId="47" fillId="0" borderId="0" xfId="0" applyFont="1" applyAlignment="1">
      <alignment horizontal="center" vertical="top" textRotation="255" wrapText="1"/>
    </xf>
    <xf numFmtId="0" fontId="0" fillId="20" borderId="123" xfId="0" applyFill="1" applyBorder="1" applyAlignment="1">
      <alignment horizontal="left" vertical="center"/>
    </xf>
    <xf numFmtId="0" fontId="0" fillId="20" borderId="61" xfId="0" applyFill="1" applyBorder="1" applyAlignment="1">
      <alignment horizontal="left" vertical="center"/>
    </xf>
    <xf numFmtId="180" fontId="35" fillId="20" borderId="263" xfId="0" applyNumberFormat="1" applyFont="1" applyFill="1" applyBorder="1" applyAlignment="1">
      <alignment horizontal="center" vertical="center" wrapText="1"/>
    </xf>
    <xf numFmtId="180" fontId="35" fillId="20" borderId="219" xfId="0" applyNumberFormat="1" applyFont="1" applyFill="1" applyBorder="1" applyAlignment="1">
      <alignment horizontal="center" vertical="center" wrapText="1"/>
    </xf>
    <xf numFmtId="14" fontId="76" fillId="0" borderId="170" xfId="0" applyNumberFormat="1" applyFont="1" applyBorder="1" applyAlignment="1">
      <alignment horizontal="center" vertical="center" wrapText="1"/>
    </xf>
    <xf numFmtId="14" fontId="76" fillId="0" borderId="217" xfId="0" applyNumberFormat="1" applyFont="1" applyBorder="1" applyAlignment="1">
      <alignment horizontal="center" vertical="center" wrapText="1"/>
    </xf>
    <xf numFmtId="179" fontId="76" fillId="0" borderId="44" xfId="0" applyNumberFormat="1" applyFont="1" applyBorder="1" applyAlignment="1">
      <alignment horizontal="center" vertical="center"/>
    </xf>
    <xf numFmtId="179" fontId="76" fillId="0" borderId="63" xfId="0" applyNumberFormat="1" applyFont="1" applyBorder="1" applyAlignment="1">
      <alignment horizontal="center" vertical="center"/>
    </xf>
    <xf numFmtId="180" fontId="35" fillId="20" borderId="262" xfId="0" applyNumberFormat="1" applyFont="1" applyFill="1" applyBorder="1" applyAlignment="1">
      <alignment horizontal="center" vertical="center" wrapText="1"/>
    </xf>
    <xf numFmtId="180" fontId="35" fillId="20" borderId="237" xfId="0" applyNumberFormat="1" applyFont="1" applyFill="1" applyBorder="1" applyAlignment="1">
      <alignment horizontal="center" vertical="center" wrapText="1"/>
    </xf>
    <xf numFmtId="14" fontId="76" fillId="15" borderId="170" xfId="0" applyNumberFormat="1" applyFont="1" applyFill="1" applyBorder="1" applyAlignment="1">
      <alignment horizontal="center" vertical="center" wrapText="1"/>
    </xf>
    <xf numFmtId="14" fontId="76" fillId="15" borderId="217" xfId="0" applyNumberFormat="1" applyFont="1" applyFill="1" applyBorder="1" applyAlignment="1">
      <alignment horizontal="center" vertical="center" wrapText="1"/>
    </xf>
    <xf numFmtId="179" fontId="76" fillId="15" borderId="44" xfId="0" applyNumberFormat="1" applyFont="1" applyFill="1" applyBorder="1" applyAlignment="1">
      <alignment horizontal="center" vertical="center"/>
    </xf>
    <xf numFmtId="179" fontId="76" fillId="15" borderId="63" xfId="0" applyNumberFormat="1" applyFont="1" applyFill="1" applyBorder="1" applyAlignment="1">
      <alignment horizontal="center" vertical="center"/>
    </xf>
    <xf numFmtId="14" fontId="76" fillId="0" borderId="253" xfId="0" applyNumberFormat="1" applyFont="1" applyBorder="1" applyAlignment="1">
      <alignment horizontal="center" vertical="center"/>
    </xf>
    <xf numFmtId="14" fontId="76" fillId="0" borderId="217" xfId="0" applyNumberFormat="1" applyFont="1" applyBorder="1" applyAlignment="1">
      <alignment horizontal="center" vertical="center"/>
    </xf>
    <xf numFmtId="179" fontId="76" fillId="0" borderId="62" xfId="0" applyNumberFormat="1" applyFont="1" applyBorder="1" applyAlignment="1">
      <alignment horizontal="center" vertical="center"/>
    </xf>
    <xf numFmtId="179" fontId="94" fillId="0" borderId="128" xfId="0" applyNumberFormat="1" applyFont="1" applyBorder="1" applyAlignment="1">
      <alignment horizontal="center" vertical="center"/>
    </xf>
    <xf numFmtId="179" fontId="94" fillId="0" borderId="54" xfId="0" applyNumberFormat="1" applyFont="1" applyBorder="1" applyAlignment="1">
      <alignment horizontal="center" vertical="center"/>
    </xf>
    <xf numFmtId="14" fontId="76" fillId="0" borderId="229" xfId="0" applyNumberFormat="1" applyFont="1" applyBorder="1" applyAlignment="1">
      <alignment horizontal="center" vertical="center"/>
    </xf>
    <xf numFmtId="179" fontId="76" fillId="0" borderId="145" xfId="0" applyNumberFormat="1" applyFont="1" applyBorder="1" applyAlignment="1">
      <alignment horizontal="center" vertical="center"/>
    </xf>
    <xf numFmtId="180" fontId="35" fillId="20" borderId="125" xfId="0" applyNumberFormat="1" applyFont="1" applyFill="1" applyBorder="1" applyAlignment="1">
      <alignment horizontal="center" vertical="center" wrapText="1"/>
    </xf>
    <xf numFmtId="180" fontId="35" fillId="20" borderId="16" xfId="0" applyNumberFormat="1" applyFont="1" applyFill="1" applyBorder="1" applyAlignment="1">
      <alignment horizontal="center" vertical="center" wrapText="1"/>
    </xf>
    <xf numFmtId="0" fontId="9" fillId="0" borderId="140" xfId="0" applyFont="1" applyBorder="1" applyAlignment="1">
      <alignment horizontal="center" vertical="center" wrapText="1"/>
    </xf>
    <xf numFmtId="0" fontId="9" fillId="0" borderId="96" xfId="0" applyFont="1" applyBorder="1" applyAlignment="1">
      <alignment horizontal="center" vertical="center" wrapText="1"/>
    </xf>
    <xf numFmtId="180" fontId="35" fillId="20" borderId="129" xfId="0" applyNumberFormat="1" applyFont="1" applyFill="1" applyBorder="1" applyAlignment="1">
      <alignment horizontal="center" vertical="center" wrapText="1"/>
    </xf>
    <xf numFmtId="180" fontId="35" fillId="20" borderId="18" xfId="0" applyNumberFormat="1" applyFont="1" applyFill="1" applyBorder="1" applyAlignment="1">
      <alignment horizontal="center" vertical="center" wrapText="1"/>
    </xf>
    <xf numFmtId="180" fontId="35" fillId="20" borderId="130" xfId="0" applyNumberFormat="1" applyFont="1" applyFill="1" applyBorder="1" applyAlignment="1">
      <alignment horizontal="center" vertical="center" wrapText="1"/>
    </xf>
    <xf numFmtId="180" fontId="35" fillId="20" borderId="4" xfId="0" applyNumberFormat="1" applyFont="1" applyFill="1" applyBorder="1" applyAlignment="1">
      <alignment horizontal="center" vertical="center" wrapText="1"/>
    </xf>
    <xf numFmtId="180" fontId="35" fillId="20" borderId="232" xfId="0" applyNumberFormat="1" applyFont="1" applyFill="1" applyBorder="1" applyAlignment="1">
      <alignment horizontal="center" vertical="center" wrapText="1"/>
    </xf>
    <xf numFmtId="180" fontId="35" fillId="20" borderId="214" xfId="0" applyNumberFormat="1" applyFont="1" applyFill="1" applyBorder="1" applyAlignment="1">
      <alignment horizontal="center" vertical="center" wrapText="1"/>
    </xf>
    <xf numFmtId="180" fontId="35" fillId="20" borderId="178" xfId="0" applyNumberFormat="1" applyFont="1" applyFill="1" applyBorder="1" applyAlignment="1">
      <alignment horizontal="center" vertical="center" wrapText="1"/>
    </xf>
    <xf numFmtId="180" fontId="35" fillId="20" borderId="132" xfId="0" applyNumberFormat="1" applyFont="1" applyFill="1" applyBorder="1" applyAlignment="1">
      <alignment horizontal="center" vertical="center" wrapText="1"/>
    </xf>
    <xf numFmtId="0" fontId="9" fillId="0" borderId="140" xfId="0" applyFont="1" applyBorder="1" applyAlignment="1">
      <alignment horizontal="center" vertical="center"/>
    </xf>
    <xf numFmtId="0" fontId="9" fillId="0" borderId="96" xfId="0" applyFont="1" applyBorder="1" applyAlignment="1">
      <alignment horizontal="center" vertical="center"/>
    </xf>
    <xf numFmtId="0" fontId="0" fillId="0" borderId="38" xfId="0" applyBorder="1" applyAlignment="1">
      <alignment horizontal="left" vertical="center"/>
    </xf>
    <xf numFmtId="0" fontId="0" fillId="0" borderId="44" xfId="0" applyBorder="1" applyAlignment="1">
      <alignment horizontal="left" vertical="center"/>
    </xf>
    <xf numFmtId="180" fontId="35" fillId="20" borderId="70" xfId="0" applyNumberFormat="1" applyFont="1" applyFill="1" applyBorder="1" applyAlignment="1">
      <alignment horizontal="center" vertical="center" wrapText="1"/>
    </xf>
    <xf numFmtId="180" fontId="35" fillId="20" borderId="118" xfId="0" applyNumberFormat="1" applyFont="1" applyFill="1" applyBorder="1" applyAlignment="1">
      <alignment horizontal="center" vertical="center" wrapText="1"/>
    </xf>
    <xf numFmtId="180" fontId="35" fillId="20" borderId="49" xfId="0" applyNumberFormat="1" applyFont="1" applyFill="1" applyBorder="1" applyAlignment="1">
      <alignment horizontal="center" vertical="center" wrapText="1"/>
    </xf>
    <xf numFmtId="180" fontId="35" fillId="20" borderId="98" xfId="0" applyNumberFormat="1" applyFont="1" applyFill="1" applyBorder="1" applyAlignment="1">
      <alignment horizontal="center" vertical="center" wrapText="1"/>
    </xf>
    <xf numFmtId="180" fontId="35" fillId="20" borderId="48" xfId="0" applyNumberFormat="1" applyFont="1" applyFill="1" applyBorder="1" applyAlignment="1">
      <alignment horizontal="center" vertical="center" wrapText="1"/>
    </xf>
    <xf numFmtId="180" fontId="35" fillId="20" borderId="119" xfId="0" applyNumberFormat="1" applyFont="1" applyFill="1" applyBorder="1" applyAlignment="1">
      <alignment horizontal="center" vertical="center" wrapText="1"/>
    </xf>
    <xf numFmtId="180" fontId="35" fillId="20" borderId="131" xfId="0" applyNumberFormat="1" applyFont="1" applyFill="1" applyBorder="1" applyAlignment="1">
      <alignment horizontal="center" vertical="center" wrapText="1"/>
    </xf>
    <xf numFmtId="0" fontId="0" fillId="0" borderId="39" xfId="0" applyBorder="1" applyAlignment="1">
      <alignment horizontal="left" vertical="center"/>
    </xf>
    <xf numFmtId="180" fontId="35" fillId="20" borderId="17" xfId="0" applyNumberFormat="1" applyFont="1" applyFill="1" applyBorder="1" applyAlignment="1">
      <alignment horizontal="center" vertical="center" wrapText="1"/>
    </xf>
    <xf numFmtId="180" fontId="35" fillId="20" borderId="3" xfId="0" applyNumberFormat="1" applyFont="1" applyFill="1" applyBorder="1" applyAlignment="1">
      <alignment horizontal="center" vertical="center" wrapText="1"/>
    </xf>
    <xf numFmtId="0" fontId="0" fillId="0" borderId="91" xfId="0" applyBorder="1" applyAlignment="1">
      <alignment horizontal="center" vertical="center"/>
    </xf>
    <xf numFmtId="180" fontId="34" fillId="18" borderId="36" xfId="0" applyNumberFormat="1" applyFont="1" applyFill="1" applyBorder="1" applyAlignment="1">
      <alignment horizontal="center" vertical="center"/>
    </xf>
    <xf numFmtId="180" fontId="34" fillId="18" borderId="43" xfId="0" applyNumberFormat="1" applyFont="1" applyFill="1" applyBorder="1" applyAlignment="1">
      <alignment horizontal="center" vertical="center"/>
    </xf>
    <xf numFmtId="180" fontId="34" fillId="18" borderId="37" xfId="0" applyNumberFormat="1" applyFont="1" applyFill="1" applyBorder="1" applyAlignment="1">
      <alignment horizontal="center" vertical="center"/>
    </xf>
    <xf numFmtId="180" fontId="34" fillId="18" borderId="23" xfId="0" applyNumberFormat="1" applyFont="1" applyFill="1" applyBorder="1" applyAlignment="1">
      <alignment horizontal="center" vertical="center"/>
    </xf>
    <xf numFmtId="14" fontId="76" fillId="9" borderId="171" xfId="0" applyNumberFormat="1" applyFont="1" applyFill="1" applyBorder="1" applyAlignment="1">
      <alignment horizontal="center" vertical="center"/>
    </xf>
    <xf numFmtId="14" fontId="76" fillId="9" borderId="159" xfId="0" applyNumberFormat="1" applyFont="1" applyFill="1" applyBorder="1" applyAlignment="1">
      <alignment horizontal="center" vertical="center"/>
    </xf>
    <xf numFmtId="179" fontId="76" fillId="9" borderId="38" xfId="0" applyNumberFormat="1" applyFont="1" applyFill="1" applyBorder="1" applyAlignment="1">
      <alignment horizontal="center" vertical="center"/>
    </xf>
    <xf numFmtId="179" fontId="76" fillId="9" borderId="42" xfId="0" applyNumberFormat="1" applyFont="1" applyFill="1" applyBorder="1" applyAlignment="1">
      <alignment horizontal="center" vertical="center"/>
    </xf>
    <xf numFmtId="180" fontId="9" fillId="7" borderId="30" xfId="0" applyNumberFormat="1" applyFont="1" applyFill="1" applyBorder="1" applyAlignment="1">
      <alignment horizontal="center" vertical="center"/>
    </xf>
    <xf numFmtId="180" fontId="9" fillId="7" borderId="25" xfId="0" applyNumberFormat="1" applyFont="1" applyFill="1" applyBorder="1" applyAlignment="1">
      <alignment horizontal="center" vertical="center"/>
    </xf>
    <xf numFmtId="178" fontId="9" fillId="7" borderId="11" xfId="0" applyNumberFormat="1" applyFont="1" applyFill="1" applyBorder="1" applyAlignment="1">
      <alignment horizontal="center" vertical="center"/>
    </xf>
    <xf numFmtId="178" fontId="9" fillId="7" borderId="10" xfId="0" applyNumberFormat="1" applyFont="1" applyFill="1" applyBorder="1" applyAlignment="1">
      <alignment horizontal="center" vertical="center"/>
    </xf>
    <xf numFmtId="0" fontId="9" fillId="7" borderId="11"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xf>
    <xf numFmtId="0" fontId="9" fillId="7" borderId="10" xfId="0" applyFont="1" applyFill="1" applyBorder="1" applyAlignment="1">
      <alignment horizontal="center" vertical="center"/>
    </xf>
    <xf numFmtId="0" fontId="112" fillId="8" borderId="14" xfId="0" applyFont="1" applyFill="1" applyBorder="1" applyAlignment="1">
      <alignment horizontal="center" vertical="center"/>
    </xf>
    <xf numFmtId="0" fontId="112" fillId="8" borderId="12" xfId="0" applyFont="1" applyFill="1" applyBorder="1" applyAlignment="1">
      <alignment horizontal="center" vertical="center"/>
    </xf>
    <xf numFmtId="0" fontId="112" fillId="8" borderId="13" xfId="0" applyFont="1" applyFill="1" applyBorder="1" applyAlignment="1">
      <alignment horizontal="center" vertical="center"/>
    </xf>
    <xf numFmtId="0" fontId="0" fillId="19" borderId="17" xfId="0" applyFill="1" applyBorder="1" applyAlignment="1">
      <alignment horizontal="center" vertical="center"/>
    </xf>
    <xf numFmtId="0" fontId="0" fillId="19" borderId="1" xfId="0" applyFill="1" applyBorder="1" applyAlignment="1">
      <alignment horizontal="center" vertical="center"/>
    </xf>
    <xf numFmtId="0" fontId="0" fillId="19" borderId="3" xfId="0" applyFill="1" applyBorder="1" applyAlignment="1">
      <alignment horizontal="center" vertical="center"/>
    </xf>
    <xf numFmtId="0" fontId="0" fillId="19" borderId="17" xfId="0" applyFill="1" applyBorder="1" applyAlignment="1">
      <alignment horizontal="center" vertical="center" wrapText="1"/>
    </xf>
    <xf numFmtId="0" fontId="0" fillId="19" borderId="1" xfId="0" applyFill="1" applyBorder="1" applyAlignment="1">
      <alignment horizontal="center" vertical="center" wrapText="1"/>
    </xf>
    <xf numFmtId="14" fontId="48" fillId="0" borderId="79" xfId="0" applyNumberFormat="1" applyFont="1" applyBorder="1" applyAlignment="1">
      <alignment horizontal="center" vertical="center"/>
    </xf>
    <xf numFmtId="14" fontId="48" fillId="0" borderId="81" xfId="0" applyNumberFormat="1" applyFont="1" applyBorder="1" applyAlignment="1">
      <alignment horizontal="center" vertical="center"/>
    </xf>
    <xf numFmtId="179" fontId="9" fillId="0" borderId="38" xfId="0" applyNumberFormat="1" applyFont="1" applyBorder="1" applyAlignment="1">
      <alignment horizontal="center" vertical="center"/>
    </xf>
    <xf numFmtId="179" fontId="9" fillId="0" borderId="39" xfId="0" applyNumberFormat="1" applyFont="1" applyBorder="1" applyAlignment="1">
      <alignment horizontal="center" vertical="center"/>
    </xf>
    <xf numFmtId="55" fontId="55" fillId="14" borderId="91" xfId="0" applyNumberFormat="1" applyFont="1" applyFill="1" applyBorder="1" applyAlignment="1">
      <alignment horizontal="center" vertical="center" wrapText="1"/>
    </xf>
    <xf numFmtId="55" fontId="55" fillId="14" borderId="94" xfId="0" applyNumberFormat="1" applyFont="1" applyFill="1" applyBorder="1" applyAlignment="1">
      <alignment horizontal="center" vertical="center" wrapText="1"/>
    </xf>
    <xf numFmtId="14" fontId="76" fillId="9" borderId="158" xfId="0" applyNumberFormat="1" applyFont="1" applyFill="1" applyBorder="1" applyAlignment="1">
      <alignment horizontal="center" vertical="center"/>
    </xf>
    <xf numFmtId="179" fontId="76" fillId="9" borderId="128" xfId="0" applyNumberFormat="1" applyFont="1" applyFill="1" applyBorder="1" applyAlignment="1">
      <alignment horizontal="center" vertical="center"/>
    </xf>
    <xf numFmtId="179" fontId="76" fillId="9" borderId="39" xfId="0" applyNumberFormat="1" applyFont="1" applyFill="1" applyBorder="1" applyAlignment="1">
      <alignment horizontal="center" vertical="center"/>
    </xf>
    <xf numFmtId="180" fontId="35" fillId="20" borderId="124" xfId="0" applyNumberFormat="1" applyFont="1" applyFill="1" applyBorder="1" applyAlignment="1">
      <alignment horizontal="center" vertical="center" wrapText="1"/>
    </xf>
    <xf numFmtId="180" fontId="35" fillId="20" borderId="0" xfId="0" applyNumberFormat="1" applyFont="1" applyFill="1" applyAlignment="1">
      <alignment horizontal="center" vertical="center" wrapText="1"/>
    </xf>
    <xf numFmtId="180" fontId="83" fillId="18" borderId="225" xfId="0" applyNumberFormat="1" applyFont="1" applyFill="1" applyBorder="1" applyAlignment="1">
      <alignment horizontal="center" vertical="center" wrapText="1"/>
    </xf>
    <xf numFmtId="180" fontId="83" fillId="18" borderId="226" xfId="0" applyNumberFormat="1" applyFont="1" applyFill="1" applyBorder="1" applyAlignment="1">
      <alignment horizontal="center" vertical="center" wrapText="1"/>
    </xf>
    <xf numFmtId="180" fontId="83" fillId="18" borderId="227" xfId="0" applyNumberFormat="1" applyFont="1" applyFill="1" applyBorder="1" applyAlignment="1">
      <alignment horizontal="center" vertical="center" wrapText="1"/>
    </xf>
    <xf numFmtId="180" fontId="83" fillId="18" borderId="224" xfId="0" applyNumberFormat="1" applyFont="1" applyFill="1" applyBorder="1" applyAlignment="1">
      <alignment horizontal="center" vertical="center" wrapText="1"/>
    </xf>
    <xf numFmtId="14" fontId="76" fillId="0" borderId="158" xfId="0" applyNumberFormat="1" applyFont="1" applyBorder="1" applyAlignment="1">
      <alignment horizontal="center" vertical="center"/>
    </xf>
    <xf numFmtId="14" fontId="76" fillId="0" borderId="137" xfId="0" applyNumberFormat="1" applyFont="1" applyBorder="1" applyAlignment="1">
      <alignment horizontal="center" vertical="center"/>
    </xf>
    <xf numFmtId="0" fontId="0" fillId="15" borderId="60" xfId="0" applyFill="1" applyBorder="1" applyAlignment="1">
      <alignment horizontal="left" vertical="center"/>
    </xf>
    <xf numFmtId="0" fontId="0" fillId="15" borderId="61" xfId="0" applyFill="1" applyBorder="1" applyAlignment="1">
      <alignment horizontal="left"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0" fillId="20" borderId="62" xfId="0" applyFill="1" applyBorder="1" applyAlignment="1">
      <alignment horizontal="center" vertical="center"/>
    </xf>
    <xf numFmtId="0" fontId="0" fillId="20" borderId="63" xfId="0" applyFill="1" applyBorder="1" applyAlignment="1">
      <alignment horizontal="center" vertical="center"/>
    </xf>
    <xf numFmtId="0" fontId="47" fillId="0" borderId="62" xfId="0" applyFont="1" applyBorder="1" applyAlignment="1">
      <alignment horizontal="left" vertical="center" wrapText="1"/>
    </xf>
    <xf numFmtId="0" fontId="47" fillId="0" borderId="63" xfId="0" applyFont="1" applyBorder="1" applyAlignment="1">
      <alignment horizontal="left" vertical="center" wrapText="1"/>
    </xf>
    <xf numFmtId="178" fontId="9" fillId="0" borderId="281" xfId="0" applyNumberFormat="1" applyFont="1" applyBorder="1" applyAlignment="1">
      <alignment horizontal="center" vertical="center"/>
    </xf>
    <xf numFmtId="178" fontId="9" fillId="0" borderId="96" xfId="0" applyNumberFormat="1" applyFont="1" applyBorder="1" applyAlignment="1">
      <alignment horizontal="center" vertical="center"/>
    </xf>
    <xf numFmtId="180" fontId="96" fillId="20" borderId="14" xfId="0" applyNumberFormat="1" applyFont="1" applyFill="1" applyBorder="1" applyAlignment="1">
      <alignment horizontal="center" vertical="center"/>
    </xf>
    <xf numFmtId="180" fontId="96" fillId="20" borderId="12" xfId="0" applyNumberFormat="1" applyFont="1" applyFill="1" applyBorder="1" applyAlignment="1">
      <alignment horizontal="center" vertical="center"/>
    </xf>
    <xf numFmtId="180" fontId="96" fillId="20" borderId="13" xfId="0" applyNumberFormat="1" applyFont="1" applyFill="1" applyBorder="1" applyAlignment="1">
      <alignment horizontal="center" vertical="center"/>
    </xf>
    <xf numFmtId="0" fontId="9" fillId="0" borderId="281" xfId="0" applyFont="1" applyBorder="1" applyAlignment="1">
      <alignment horizontal="center" vertical="center" wrapText="1"/>
    </xf>
    <xf numFmtId="14" fontId="111" fillId="24" borderId="124" xfId="0" applyNumberFormat="1" applyFont="1" applyFill="1" applyBorder="1" applyAlignment="1">
      <alignment horizontal="center" vertical="center"/>
    </xf>
    <xf numFmtId="14" fontId="111" fillId="24" borderId="0" xfId="0" applyNumberFormat="1" applyFont="1" applyFill="1" applyAlignment="1">
      <alignment horizontal="center" vertical="center"/>
    </xf>
    <xf numFmtId="14" fontId="111" fillId="24" borderId="2" xfId="0" applyNumberFormat="1" applyFont="1" applyFill="1" applyBorder="1" applyAlignment="1">
      <alignment horizontal="center" vertical="center"/>
    </xf>
    <xf numFmtId="14" fontId="76" fillId="0" borderId="253" xfId="0" applyNumberFormat="1" applyFont="1" applyBorder="1" applyAlignment="1">
      <alignment horizontal="center" vertical="center" wrapText="1"/>
    </xf>
    <xf numFmtId="180" fontId="96" fillId="20" borderId="122" xfId="0" applyNumberFormat="1" applyFont="1" applyFill="1" applyBorder="1" applyAlignment="1">
      <alignment horizontal="center" vertical="center"/>
    </xf>
    <xf numFmtId="180" fontId="96" fillId="20" borderId="157" xfId="0" applyNumberFormat="1" applyFont="1" applyFill="1" applyBorder="1" applyAlignment="1">
      <alignment horizontal="center" vertical="center"/>
    </xf>
    <xf numFmtId="180" fontId="96" fillId="20" borderId="123" xfId="0" applyNumberFormat="1" applyFont="1" applyFill="1" applyBorder="1" applyAlignment="1">
      <alignment horizontal="center" vertical="center"/>
    </xf>
    <xf numFmtId="180" fontId="96" fillId="20" borderId="125" xfId="0" applyNumberFormat="1" applyFont="1" applyFill="1" applyBorder="1" applyAlignment="1">
      <alignment horizontal="center" vertical="center"/>
    </xf>
    <xf numFmtId="180" fontId="96" fillId="20" borderId="16" xfId="0" applyNumberFormat="1" applyFont="1" applyFill="1" applyBorder="1" applyAlignment="1">
      <alignment horizontal="center" vertical="center"/>
    </xf>
    <xf numFmtId="180" fontId="96" fillId="20" borderId="61" xfId="0" applyNumberFormat="1" applyFont="1" applyFill="1" applyBorder="1" applyAlignment="1">
      <alignment horizontal="center" vertical="center"/>
    </xf>
    <xf numFmtId="180" fontId="9" fillId="0" borderId="324" xfId="0" applyNumberFormat="1" applyFont="1" applyBorder="1" applyAlignment="1">
      <alignment horizontal="center" vertical="center"/>
    </xf>
    <xf numFmtId="180" fontId="9" fillId="0" borderId="354" xfId="0" applyNumberFormat="1" applyFont="1" applyBorder="1" applyAlignment="1">
      <alignment horizontal="center" vertical="center"/>
    </xf>
    <xf numFmtId="180" fontId="9" fillId="0" borderId="328" xfId="0" applyNumberFormat="1" applyFont="1" applyBorder="1" applyAlignment="1">
      <alignment horizontal="center" vertical="center"/>
    </xf>
    <xf numFmtId="180" fontId="9" fillId="0" borderId="297" xfId="0" applyNumberFormat="1" applyFont="1" applyBorder="1" applyAlignment="1">
      <alignment horizontal="center" vertical="center"/>
    </xf>
    <xf numFmtId="180" fontId="9" fillId="0" borderId="300" xfId="0" applyNumberFormat="1" applyFont="1" applyBorder="1" applyAlignment="1">
      <alignment horizontal="center" vertical="center"/>
    </xf>
    <xf numFmtId="180" fontId="9" fillId="0" borderId="331" xfId="0" applyNumberFormat="1"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178" fontId="23" fillId="0" borderId="0" xfId="0" applyNumberFormat="1" applyFont="1" applyAlignment="1">
      <alignment horizontal="center" vertical="center" wrapText="1"/>
    </xf>
    <xf numFmtId="178" fontId="23" fillId="0" borderId="0" xfId="0" applyNumberFormat="1" applyFont="1" applyAlignment="1">
      <alignment horizontal="center" vertical="center"/>
    </xf>
    <xf numFmtId="0" fontId="24" fillId="0" borderId="0" xfId="0" applyFont="1" applyAlignment="1">
      <alignment horizontal="center" vertical="center"/>
    </xf>
    <xf numFmtId="0" fontId="91" fillId="0" borderId="16" xfId="0" applyFont="1" applyBorder="1" applyAlignment="1">
      <alignment horizontal="left" vertical="center"/>
    </xf>
    <xf numFmtId="20" fontId="0" fillId="10" borderId="0" xfId="0" applyNumberFormat="1" applyFill="1" applyAlignment="1">
      <alignment horizontal="left" vertical="center" wrapText="1"/>
    </xf>
    <xf numFmtId="20" fontId="25" fillId="10" borderId="0" xfId="0" applyNumberFormat="1" applyFont="1" applyFill="1" applyAlignment="1">
      <alignment horizontal="left" vertical="center" wrapText="1"/>
    </xf>
    <xf numFmtId="0" fontId="97" fillId="0" borderId="0" xfId="0" applyFont="1" applyAlignment="1">
      <alignment horizontal="center" vertical="center" wrapText="1"/>
    </xf>
    <xf numFmtId="0" fontId="23" fillId="0" borderId="0" xfId="0" applyFont="1" applyAlignment="1">
      <alignment horizontal="left" vertical="center"/>
    </xf>
    <xf numFmtId="177" fontId="23" fillId="0" borderId="0" xfId="0" applyNumberFormat="1" applyFont="1" applyAlignment="1">
      <alignment horizontal="right" vertical="center"/>
    </xf>
    <xf numFmtId="0" fontId="58" fillId="0" borderId="0" xfId="0" applyFont="1" applyAlignment="1">
      <alignment horizontal="center" vertical="center"/>
    </xf>
    <xf numFmtId="181" fontId="82" fillId="0" borderId="0" xfId="0" applyNumberFormat="1" applyFont="1" applyAlignment="1">
      <alignment horizontal="distributed" vertical="center"/>
    </xf>
    <xf numFmtId="0" fontId="82" fillId="0" borderId="0" xfId="0" applyFont="1" applyAlignment="1">
      <alignment horizontal="left" vertical="center" wrapText="1"/>
    </xf>
    <xf numFmtId="0" fontId="82" fillId="0" borderId="0" xfId="0" applyFont="1" applyAlignment="1">
      <alignment horizontal="center" vertical="center"/>
    </xf>
    <xf numFmtId="0" fontId="23" fillId="0" borderId="0" xfId="0" applyFont="1" applyAlignment="1">
      <alignment horizontal="left" vertical="center" wrapText="1"/>
    </xf>
    <xf numFmtId="20" fontId="64" fillId="0" borderId="157" xfId="0" applyNumberFormat="1" applyFont="1" applyBorder="1" applyAlignment="1">
      <alignment horizontal="center" vertical="center" wrapText="1"/>
    </xf>
    <xf numFmtId="20" fontId="64" fillId="0" borderId="16" xfId="0" applyNumberFormat="1" applyFont="1" applyBorder="1" applyAlignment="1">
      <alignment horizontal="center" vertical="center" wrapText="1"/>
    </xf>
    <xf numFmtId="20" fontId="64" fillId="0" borderId="123" xfId="0" applyNumberFormat="1" applyFont="1" applyBorder="1" applyAlignment="1">
      <alignment horizontal="center" vertical="center" wrapText="1"/>
    </xf>
    <xf numFmtId="20" fontId="64" fillId="0" borderId="61" xfId="0" applyNumberFormat="1" applyFont="1" applyBorder="1" applyAlignment="1">
      <alignment horizontal="center" vertical="center" wrapText="1"/>
    </xf>
    <xf numFmtId="0" fontId="64" fillId="0" borderId="122" xfId="0" applyFont="1" applyBorder="1" applyAlignment="1">
      <alignment horizontal="center" vertical="center" wrapText="1"/>
    </xf>
    <xf numFmtId="0" fontId="64" fillId="0" borderId="125" xfId="0" applyFont="1" applyBorder="1" applyAlignment="1">
      <alignment horizontal="center" vertical="center" wrapText="1"/>
    </xf>
    <xf numFmtId="0" fontId="63" fillId="0" borderId="14" xfId="0" applyFont="1" applyBorder="1" applyAlignment="1">
      <alignment horizontal="center" vertical="center" wrapText="1"/>
    </xf>
    <xf numFmtId="0" fontId="63" fillId="0" borderId="13"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63" fillId="0" borderId="0" xfId="0" applyFont="1" applyAlignment="1">
      <alignment horizontal="left" vertical="center"/>
    </xf>
    <xf numFmtId="0" fontId="57" fillId="0" borderId="59" xfId="0" applyFont="1" applyBorder="1" applyAlignment="1">
      <alignment horizontal="center" vertical="center" wrapText="1"/>
    </xf>
    <xf numFmtId="20" fontId="64" fillId="0" borderId="122" xfId="0" applyNumberFormat="1" applyFont="1" applyBorder="1" applyAlignment="1">
      <alignment horizontal="center" vertical="center" wrapText="1"/>
    </xf>
    <xf numFmtId="0" fontId="64" fillId="0" borderId="13" xfId="0" applyFont="1" applyBorder="1" applyAlignment="1">
      <alignment horizontal="center" vertical="center" wrapText="1"/>
    </xf>
    <xf numFmtId="0" fontId="63" fillId="0" borderId="0" xfId="0" applyFont="1">
      <alignment vertical="center"/>
    </xf>
    <xf numFmtId="0" fontId="64" fillId="14" borderId="0" xfId="0" applyFont="1" applyFill="1" applyAlignment="1">
      <alignment vertical="center" wrapText="1"/>
    </xf>
    <xf numFmtId="0" fontId="63" fillId="0" borderId="12" xfId="0" applyFont="1" applyBorder="1" applyAlignment="1">
      <alignment horizontal="center" vertical="center" wrapText="1"/>
    </xf>
    <xf numFmtId="0" fontId="65" fillId="0" borderId="122" xfId="0" applyFont="1" applyBorder="1" applyAlignment="1">
      <alignment horizontal="right" vertical="center" wrapText="1"/>
    </xf>
    <xf numFmtId="0" fontId="65" fillId="0" borderId="124" xfId="0" applyFont="1" applyBorder="1" applyAlignment="1">
      <alignment horizontal="right" vertical="center" wrapText="1"/>
    </xf>
    <xf numFmtId="0" fontId="65" fillId="0" borderId="125" xfId="0" applyFont="1" applyBorder="1" applyAlignment="1">
      <alignment horizontal="right" vertical="center" wrapText="1"/>
    </xf>
    <xf numFmtId="0" fontId="66" fillId="0" borderId="157" xfId="0" applyFont="1" applyBorder="1" applyAlignment="1">
      <alignment horizontal="left" vertical="center" wrapText="1"/>
    </xf>
    <xf numFmtId="0" fontId="66" fillId="0" borderId="123" xfId="0" applyFont="1" applyBorder="1" applyAlignment="1">
      <alignment horizontal="left" vertical="center" wrapText="1"/>
    </xf>
    <xf numFmtId="0" fontId="65" fillId="0" borderId="0" xfId="0" applyFont="1" applyAlignment="1">
      <alignment horizontal="center" vertical="center" wrapText="1"/>
    </xf>
    <xf numFmtId="0" fontId="65" fillId="0" borderId="16" xfId="0" applyFont="1" applyBorder="1" applyAlignment="1">
      <alignment horizontal="center" vertical="center" wrapText="1"/>
    </xf>
    <xf numFmtId="0" fontId="85" fillId="0" borderId="12" xfId="0" applyFont="1" applyBorder="1" applyAlignment="1">
      <alignment vertical="center" wrapText="1"/>
    </xf>
    <xf numFmtId="0" fontId="33" fillId="0" borderId="0" xfId="0" applyFont="1" applyAlignment="1">
      <alignment horizontal="left" vertical="center"/>
    </xf>
    <xf numFmtId="177" fontId="84" fillId="0" borderId="0" xfId="0" applyNumberFormat="1" applyFont="1" applyAlignment="1">
      <alignment horizontal="center" vertical="center"/>
    </xf>
    <xf numFmtId="180" fontId="33" fillId="0" borderId="0" xfId="0" applyNumberFormat="1" applyFont="1" applyAlignment="1">
      <alignment horizontal="right" vertical="center"/>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1" fillId="0" borderId="14" xfId="0" applyFont="1" applyBorder="1" applyAlignment="1">
      <alignment horizontal="distributed" vertical="center"/>
    </xf>
    <xf numFmtId="0" fontId="31" fillId="0" borderId="12" xfId="0" applyFont="1" applyBorder="1" applyAlignment="1">
      <alignment horizontal="distributed" vertical="center"/>
    </xf>
    <xf numFmtId="0" fontId="31" fillId="0" borderId="13" xfId="0" applyFont="1" applyBorder="1" applyAlignment="1">
      <alignment horizontal="distributed" vertical="center"/>
    </xf>
    <xf numFmtId="0" fontId="34" fillId="0" borderId="0" xfId="0" applyFont="1" applyAlignment="1">
      <alignment horizontal="center" vertical="center" wrapText="1" shrinkToFit="1"/>
    </xf>
    <xf numFmtId="177" fontId="28" fillId="0" borderId="157" xfId="0" applyNumberFormat="1" applyFont="1" applyBorder="1" applyAlignment="1">
      <alignment horizontal="center"/>
    </xf>
    <xf numFmtId="0" fontId="30" fillId="0" borderId="0" xfId="0" applyFont="1" applyAlignment="1">
      <alignment horizontal="center" vertical="center"/>
    </xf>
    <xf numFmtId="0" fontId="9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left" vertical="center" wrapText="1"/>
    </xf>
    <xf numFmtId="0" fontId="33" fillId="0" borderId="0" xfId="0" applyFont="1" applyAlignment="1">
      <alignment horizontal="center" vertical="center" shrinkToFit="1"/>
    </xf>
    <xf numFmtId="0" fontId="88" fillId="0" borderId="0" xfId="0" applyFont="1" applyAlignment="1">
      <alignment horizontal="left" vertical="top" wrapText="1"/>
    </xf>
    <xf numFmtId="0" fontId="88" fillId="0" borderId="16" xfId="0" applyFont="1" applyBorder="1" applyAlignment="1">
      <alignment horizontal="left" vertical="top" wrapText="1"/>
    </xf>
    <xf numFmtId="177" fontId="82" fillId="0" borderId="0" xfId="0" applyNumberFormat="1" applyFont="1" applyAlignment="1">
      <alignment horizontal="distributed" vertical="center"/>
    </xf>
    <xf numFmtId="0" fontId="9" fillId="0" borderId="0" xfId="0" applyFont="1" applyAlignment="1">
      <alignment horizontal="left" vertical="center"/>
    </xf>
    <xf numFmtId="0" fontId="66" fillId="0" borderId="12" xfId="0" applyFont="1" applyBorder="1" applyAlignment="1">
      <alignment vertical="center" wrapText="1"/>
    </xf>
    <xf numFmtId="0" fontId="64" fillId="0" borderId="62" xfId="0" applyFont="1" applyBorder="1" applyAlignment="1">
      <alignment horizontal="center" vertical="center" wrapText="1"/>
    </xf>
    <xf numFmtId="0" fontId="64" fillId="0" borderId="63" xfId="0" applyFont="1" applyBorder="1" applyAlignment="1">
      <alignment horizontal="center" vertical="center" wrapText="1"/>
    </xf>
    <xf numFmtId="0" fontId="57" fillId="0" borderId="62" xfId="0" applyFont="1" applyBorder="1" applyAlignment="1">
      <alignment horizontal="center" vertical="center" wrapText="1"/>
    </xf>
    <xf numFmtId="0" fontId="57" fillId="0" borderId="63" xfId="0" applyFont="1" applyBorder="1" applyAlignment="1">
      <alignment horizontal="center" vertical="center" wrapText="1"/>
    </xf>
    <xf numFmtId="0" fontId="63" fillId="0" borderId="14" xfId="0" applyFont="1" applyBorder="1" applyAlignment="1">
      <alignment horizontal="center" vertical="center"/>
    </xf>
    <xf numFmtId="0" fontId="63" fillId="0" borderId="12" xfId="0" applyFont="1" applyBorder="1" applyAlignment="1">
      <alignment horizontal="center" vertical="center"/>
    </xf>
    <xf numFmtId="0" fontId="63" fillId="0" borderId="13" xfId="0" applyFont="1" applyBorder="1" applyAlignment="1">
      <alignment horizontal="center" vertical="center"/>
    </xf>
    <xf numFmtId="0" fontId="65" fillId="0" borderId="62" xfId="0" applyFont="1" applyBorder="1" applyAlignment="1">
      <alignment horizontal="right" vertical="center" wrapText="1"/>
    </xf>
    <xf numFmtId="0" fontId="65" fillId="0" borderId="44" xfId="0" applyFont="1" applyBorder="1" applyAlignment="1">
      <alignment horizontal="right" vertical="center" wrapText="1"/>
    </xf>
    <xf numFmtId="0" fontId="65" fillId="0" borderId="63" xfId="0" applyFont="1" applyBorder="1" applyAlignment="1">
      <alignment horizontal="right" vertical="center" wrapText="1"/>
    </xf>
    <xf numFmtId="0" fontId="65" fillId="0" borderId="60" xfId="0" applyFont="1" applyBorder="1" applyAlignment="1">
      <alignment horizontal="center" vertical="center" wrapText="1"/>
    </xf>
    <xf numFmtId="0" fontId="65" fillId="0" borderId="61" xfId="0" applyFont="1" applyBorder="1" applyAlignment="1">
      <alignment horizontal="center" vertical="center" wrapText="1"/>
    </xf>
    <xf numFmtId="31" fontId="0" fillId="0" borderId="59" xfId="0" applyNumberFormat="1" applyBorder="1" applyAlignment="1">
      <alignment horizontal="center" vertical="center"/>
    </xf>
    <xf numFmtId="31" fontId="0" fillId="0" borderId="327" xfId="0" applyNumberFormat="1" applyBorder="1" applyAlignment="1">
      <alignment horizontal="center" vertical="center"/>
    </xf>
    <xf numFmtId="31" fontId="0" fillId="0" borderId="328" xfId="0" applyNumberFormat="1" applyBorder="1" applyAlignment="1">
      <alignment horizontal="center" vertical="center"/>
    </xf>
    <xf numFmtId="31" fontId="0" fillId="0" borderId="329" xfId="0" applyNumberFormat="1" applyBorder="1" applyAlignment="1">
      <alignment horizontal="center" vertical="center"/>
    </xf>
    <xf numFmtId="31" fontId="0" fillId="0" borderId="330" xfId="0" applyNumberFormat="1" applyBorder="1" applyAlignment="1">
      <alignment horizontal="center" vertical="center"/>
    </xf>
    <xf numFmtId="31" fontId="0" fillId="0" borderId="306" xfId="0" applyNumberFormat="1" applyBorder="1" applyAlignment="1">
      <alignment horizontal="center" vertical="center" wrapText="1"/>
    </xf>
    <xf numFmtId="31" fontId="0" fillId="0" borderId="306" xfId="0" applyNumberFormat="1" applyBorder="1" applyAlignment="1">
      <alignment horizontal="center" vertical="center"/>
    </xf>
    <xf numFmtId="0" fontId="9" fillId="0" borderId="0" xfId="0" applyFont="1">
      <alignment vertical="center"/>
    </xf>
    <xf numFmtId="0" fontId="62" fillId="0" borderId="0" xfId="0" applyFont="1" applyAlignment="1">
      <alignment horizontal="center" vertical="center"/>
    </xf>
    <xf numFmtId="0" fontId="66" fillId="0" borderId="0" xfId="0" applyFont="1" applyAlignment="1">
      <alignment horizontal="left" vertical="top" wrapText="1"/>
    </xf>
    <xf numFmtId="0" fontId="23" fillId="0" borderId="0" xfId="0" applyFont="1" applyAlignment="1">
      <alignment horizontal="center" vertical="top" wrapText="1"/>
    </xf>
    <xf numFmtId="0" fontId="23" fillId="0" borderId="0" xfId="0" applyFont="1" applyAlignment="1">
      <alignment horizontal="center" vertical="top"/>
    </xf>
    <xf numFmtId="0" fontId="104" fillId="14" borderId="0" xfId="0" applyFont="1" applyFill="1" applyAlignment="1">
      <alignment horizontal="center" vertical="center"/>
    </xf>
    <xf numFmtId="20" fontId="25" fillId="0" borderId="0" xfId="0" applyNumberFormat="1" applyFont="1" applyAlignment="1">
      <alignment horizontal="left" vertical="center" wrapText="1"/>
    </xf>
    <xf numFmtId="0" fontId="107" fillId="0" borderId="0" xfId="0" applyFont="1" applyAlignment="1">
      <alignment horizontal="left" vertical="center"/>
    </xf>
    <xf numFmtId="0" fontId="98" fillId="0" borderId="0" xfId="0" applyFont="1" applyAlignment="1">
      <alignment horizontal="left" vertical="center" wrapText="1"/>
    </xf>
    <xf numFmtId="0" fontId="103" fillId="0" borderId="0" xfId="0" applyFont="1" applyAlignment="1">
      <alignment horizontal="right" vertical="center"/>
    </xf>
    <xf numFmtId="0" fontId="33" fillId="0" borderId="0" xfId="0" applyFont="1" applyAlignment="1">
      <alignment horizontal="center" vertical="center"/>
    </xf>
    <xf numFmtId="181" fontId="84" fillId="0" borderId="0" xfId="0" applyNumberFormat="1" applyFont="1" applyAlignment="1">
      <alignment horizontal="center" vertical="center"/>
    </xf>
    <xf numFmtId="0" fontId="34" fillId="0" borderId="0" xfId="0" applyFont="1" applyAlignment="1">
      <alignment horizontal="center" vertical="center"/>
    </xf>
    <xf numFmtId="0" fontId="34" fillId="0" borderId="0" xfId="0" applyFont="1" applyAlignment="1">
      <alignment horizontal="left" vertical="center" wrapText="1"/>
    </xf>
  </cellXfs>
  <cellStyles count="2">
    <cellStyle name="通貨" xfId="1" builtinId="7"/>
    <cellStyle name="標準" xfId="0" builtinId="0"/>
  </cellStyles>
  <dxfs count="0"/>
  <tableStyles count="0" defaultTableStyle="TableStyleMedium9" defaultPivotStyle="PivotStyleLight16"/>
  <colors>
    <mruColors>
      <color rgb="FFFEF6F0"/>
      <color rgb="FFFFFFCC"/>
      <color rgb="FFFFCCFF"/>
      <color rgb="FFD2FAFE"/>
      <color rgb="FFFFFF00"/>
      <color rgb="FFFF99FF"/>
      <color rgb="FF66FFFF"/>
      <color rgb="FF66FF99"/>
      <color rgb="FFB793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190500</xdr:colOff>
      <xdr:row>5</xdr:row>
      <xdr:rowOff>171450</xdr:rowOff>
    </xdr:from>
    <xdr:to>
      <xdr:col>5</xdr:col>
      <xdr:colOff>762000</xdr:colOff>
      <xdr:row>5</xdr:row>
      <xdr:rowOff>190500</xdr:rowOff>
    </xdr:to>
    <xdr:cxnSp macro="">
      <xdr:nvCxnSpPr>
        <xdr:cNvPr id="2" name="直線コネクタ 1">
          <a:extLst>
            <a:ext uri="{FF2B5EF4-FFF2-40B4-BE49-F238E27FC236}">
              <a16:creationId xmlns:a16="http://schemas.microsoft.com/office/drawing/2014/main" id="{C299F9B4-9226-4271-AF54-567A69A77AEA}"/>
            </a:ext>
          </a:extLst>
        </xdr:cNvPr>
        <xdr:cNvCxnSpPr/>
      </xdr:nvCxnSpPr>
      <xdr:spPr>
        <a:xfrm>
          <a:off x="190500" y="1343025"/>
          <a:ext cx="6048375"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5</xdr:row>
      <xdr:rowOff>171450</xdr:rowOff>
    </xdr:from>
    <xdr:to>
      <xdr:col>12</xdr:col>
      <xdr:colOff>762000</xdr:colOff>
      <xdr:row>5</xdr:row>
      <xdr:rowOff>190500</xdr:rowOff>
    </xdr:to>
    <xdr:cxnSp macro="">
      <xdr:nvCxnSpPr>
        <xdr:cNvPr id="3" name="直線コネクタ 2">
          <a:extLst>
            <a:ext uri="{FF2B5EF4-FFF2-40B4-BE49-F238E27FC236}">
              <a16:creationId xmlns:a16="http://schemas.microsoft.com/office/drawing/2014/main" id="{FA70840E-88CD-4F3C-BA6D-2A7EE735B99D}"/>
            </a:ext>
          </a:extLst>
        </xdr:cNvPr>
        <xdr:cNvCxnSpPr/>
      </xdr:nvCxnSpPr>
      <xdr:spPr>
        <a:xfrm>
          <a:off x="8077200" y="1343025"/>
          <a:ext cx="6048375"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171449</xdr:colOff>
      <xdr:row>0</xdr:row>
      <xdr:rowOff>0</xdr:rowOff>
    </xdr:from>
    <xdr:to>
      <xdr:col>12</xdr:col>
      <xdr:colOff>933449</xdr:colOff>
      <xdr:row>6</xdr:row>
      <xdr:rowOff>66674</xdr:rowOff>
    </xdr:to>
    <xdr:sp macro="" textlink="">
      <xdr:nvSpPr>
        <xdr:cNvPr id="4" name="テキスト ボックス 3">
          <a:extLst>
            <a:ext uri="{FF2B5EF4-FFF2-40B4-BE49-F238E27FC236}">
              <a16:creationId xmlns:a16="http://schemas.microsoft.com/office/drawing/2014/main" id="{51704199-1427-43AF-A57B-5CD8DCEC892D}"/>
            </a:ext>
          </a:extLst>
        </xdr:cNvPr>
        <xdr:cNvSpPr txBox="1"/>
      </xdr:nvSpPr>
      <xdr:spPr>
        <a:xfrm>
          <a:off x="8058149" y="0"/>
          <a:ext cx="6238875" cy="151447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メイリオ" panose="020B0604030504040204" pitchFamily="50" charset="-128"/>
              <a:ea typeface="メイリオ" panose="020B0604030504040204" pitchFamily="50" charset="-128"/>
            </a:rPr>
            <a:t>＝　＝　記　入　例　＝　＝</a:t>
          </a:r>
          <a:br>
            <a:rPr kumimoji="1" lang="en-US" altLang="ja-JP" sz="1600">
              <a:latin typeface="メイリオ" panose="020B0604030504040204" pitchFamily="50" charset="-128"/>
              <a:ea typeface="メイリオ" panose="020B0604030504040204" pitchFamily="50" charset="-128"/>
            </a:rPr>
          </a:br>
          <a:r>
            <a:rPr kumimoji="1" lang="ja-JP" altLang="en-US" sz="1100">
              <a:latin typeface="メイリオ" panose="020B0604030504040204" pitchFamily="50" charset="-128"/>
              <a:ea typeface="メイリオ" panose="020B0604030504040204" pitchFamily="50" charset="-128"/>
            </a:rPr>
            <a:t>下記をご参考に、←左の申込書にご記入ください。</a:t>
          </a:r>
          <a:br>
            <a:rPr kumimoji="1" lang="en-US" altLang="ja-JP" sz="1100">
              <a:latin typeface="メイリオ" panose="020B0604030504040204" pitchFamily="50" charset="-128"/>
              <a:ea typeface="メイリオ" panose="020B0604030504040204" pitchFamily="50" charset="-128"/>
            </a:rPr>
          </a:br>
          <a:r>
            <a:rPr kumimoji="1" lang="ja-JP" altLang="en-US" sz="1100">
              <a:solidFill>
                <a:schemeClr val="accent5">
                  <a:lumMod val="75000"/>
                </a:schemeClr>
              </a:solidFill>
              <a:latin typeface="メイリオ" panose="020B0604030504040204" pitchFamily="50" charset="-128"/>
              <a:ea typeface="メイリオ" panose="020B0604030504040204" pitchFamily="50" charset="-128"/>
            </a:rPr>
            <a:t>青文字は数字入力</a:t>
          </a:r>
          <a:r>
            <a:rPr kumimoji="1" lang="ja-JP" altLang="en-US" sz="1100">
              <a:latin typeface="メイリオ" panose="020B0604030504040204" pitchFamily="50" charset="-128"/>
              <a:ea typeface="メイリオ" panose="020B0604030504040204" pitchFamily="50" charset="-128"/>
            </a:rPr>
            <a:t>、</a:t>
          </a:r>
          <a:r>
            <a:rPr kumimoji="1" lang="ja-JP" altLang="en-US" sz="1100">
              <a:solidFill>
                <a:schemeClr val="accent2">
                  <a:lumMod val="75000"/>
                </a:schemeClr>
              </a:solidFill>
              <a:latin typeface="メイリオ" panose="020B0604030504040204" pitchFamily="50" charset="-128"/>
              <a:ea typeface="メイリオ" panose="020B0604030504040204" pitchFamily="50" charset="-128"/>
            </a:rPr>
            <a:t>茶文字はテキスト入力　</a:t>
          </a:r>
          <a:r>
            <a:rPr kumimoji="1" lang="ja-JP" altLang="en-US" sz="1100">
              <a:latin typeface="メイリオ" panose="020B0604030504040204" pitchFamily="50" charset="-128"/>
              <a:ea typeface="メイリオ" panose="020B0604030504040204" pitchFamily="50" charset="-128"/>
            </a:rPr>
            <a:t>です。</a:t>
          </a:r>
        </a:p>
      </xdr:txBody>
    </xdr:sp>
    <xdr:clientData/>
  </xdr:twoCellAnchor>
  <xdr:twoCellAnchor>
    <xdr:from>
      <xdr:col>11</xdr:col>
      <xdr:colOff>266700</xdr:colOff>
      <xdr:row>7</xdr:row>
      <xdr:rowOff>57150</xdr:rowOff>
    </xdr:from>
    <xdr:to>
      <xdr:col>13</xdr:col>
      <xdr:colOff>600075</xdr:colOff>
      <xdr:row>7</xdr:row>
      <xdr:rowOff>542925</xdr:rowOff>
    </xdr:to>
    <xdr:sp macro="" textlink="">
      <xdr:nvSpPr>
        <xdr:cNvPr id="5" name="吹き出し: 折線 4">
          <a:extLst>
            <a:ext uri="{FF2B5EF4-FFF2-40B4-BE49-F238E27FC236}">
              <a16:creationId xmlns:a16="http://schemas.microsoft.com/office/drawing/2014/main" id="{5EC478D1-6C38-4F59-8E8D-41BDF5A41AAD}"/>
            </a:ext>
          </a:extLst>
        </xdr:cNvPr>
        <xdr:cNvSpPr/>
      </xdr:nvSpPr>
      <xdr:spPr>
        <a:xfrm>
          <a:off x="13154025" y="2009775"/>
          <a:ext cx="1876425" cy="485775"/>
        </a:xfrm>
        <a:prstGeom prst="borderCallout2">
          <a:avLst>
            <a:gd name="adj1" fmla="val 18750"/>
            <a:gd name="adj2" fmla="val -8333"/>
            <a:gd name="adj3" fmla="val 18750"/>
            <a:gd name="adj4" fmla="val -16667"/>
            <a:gd name="adj5" fmla="val -31626"/>
            <a:gd name="adj6" fmla="val -23590"/>
          </a:avLst>
        </a:prstGeom>
        <a:solidFill>
          <a:schemeClr val="accent6">
            <a:lumMod val="20000"/>
            <a:lumOff val="80000"/>
          </a:schemeClr>
        </a:solidFill>
        <a:ln w="254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accent2">
                  <a:lumMod val="75000"/>
                </a:schemeClr>
              </a:solidFill>
              <a:latin typeface="メイリオ" panose="020B0604030504040204" pitchFamily="50" charset="-128"/>
              <a:ea typeface="メイリオ" panose="020B0604030504040204" pitchFamily="50" charset="-128"/>
            </a:rPr>
            <a:t>yyyy/mm/dd</a:t>
          </a:r>
          <a:r>
            <a:rPr kumimoji="1" lang="ja-JP" altLang="en-US" sz="1100">
              <a:solidFill>
                <a:sysClr val="windowText" lastClr="000000"/>
              </a:solidFill>
              <a:latin typeface="メイリオ" panose="020B0604030504040204" pitchFamily="50" charset="-128"/>
              <a:ea typeface="メイリオ" panose="020B0604030504040204" pitchFamily="50" charset="-128"/>
            </a:rPr>
            <a:t>　で入力</a:t>
          </a:r>
        </a:p>
      </xdr:txBody>
    </xdr:sp>
    <xdr:clientData/>
  </xdr:twoCellAnchor>
  <xdr:twoCellAnchor>
    <xdr:from>
      <xdr:col>10</xdr:col>
      <xdr:colOff>866775</xdr:colOff>
      <xdr:row>7</xdr:row>
      <xdr:rowOff>400050</xdr:rowOff>
    </xdr:from>
    <xdr:to>
      <xdr:col>11</xdr:col>
      <xdr:colOff>200025</xdr:colOff>
      <xdr:row>9</xdr:row>
      <xdr:rowOff>257175</xdr:rowOff>
    </xdr:to>
    <xdr:cxnSp macro="">
      <xdr:nvCxnSpPr>
        <xdr:cNvPr id="6" name="直線コネクタ 5">
          <a:extLst>
            <a:ext uri="{FF2B5EF4-FFF2-40B4-BE49-F238E27FC236}">
              <a16:creationId xmlns:a16="http://schemas.microsoft.com/office/drawing/2014/main" id="{D9EA1748-E264-4E3B-96C4-C997409BC6C7}"/>
            </a:ext>
          </a:extLst>
        </xdr:cNvPr>
        <xdr:cNvCxnSpPr/>
      </xdr:nvCxnSpPr>
      <xdr:spPr>
        <a:xfrm flipH="1">
          <a:off x="11982450" y="2352675"/>
          <a:ext cx="1104900" cy="1028700"/>
        </a:xfrm>
        <a:prstGeom prst="line">
          <a:avLst/>
        </a:prstGeom>
        <a:solidFill>
          <a:schemeClr val="accent3">
            <a:lumMod val="20000"/>
            <a:lumOff val="80000"/>
          </a:schemeClr>
        </a:solidFill>
        <a:ln w="254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13</xdr:col>
      <xdr:colOff>285750</xdr:colOff>
      <xdr:row>8</xdr:row>
      <xdr:rowOff>219075</xdr:rowOff>
    </xdr:from>
    <xdr:to>
      <xdr:col>16</xdr:col>
      <xdr:colOff>266700</xdr:colOff>
      <xdr:row>9</xdr:row>
      <xdr:rowOff>400050</xdr:rowOff>
    </xdr:to>
    <xdr:sp macro="" textlink="">
      <xdr:nvSpPr>
        <xdr:cNvPr id="7" name="吹き出し: 折線 6">
          <a:extLst>
            <a:ext uri="{FF2B5EF4-FFF2-40B4-BE49-F238E27FC236}">
              <a16:creationId xmlns:a16="http://schemas.microsoft.com/office/drawing/2014/main" id="{E911B446-6BD2-410E-AF98-0E88C14D1F14}"/>
            </a:ext>
          </a:extLst>
        </xdr:cNvPr>
        <xdr:cNvSpPr/>
      </xdr:nvSpPr>
      <xdr:spPr>
        <a:xfrm>
          <a:off x="14716125" y="2838450"/>
          <a:ext cx="2038350" cy="685800"/>
        </a:xfrm>
        <a:prstGeom prst="borderCallout2">
          <a:avLst>
            <a:gd name="adj1" fmla="val 18750"/>
            <a:gd name="adj2" fmla="val -8333"/>
            <a:gd name="adj3" fmla="val 18750"/>
            <a:gd name="adj4" fmla="val -16667"/>
            <a:gd name="adj5" fmla="val 85237"/>
            <a:gd name="adj6" fmla="val -35796"/>
          </a:avLst>
        </a:prstGeom>
        <a:solidFill>
          <a:schemeClr val="accent6">
            <a:lumMod val="20000"/>
            <a:lumOff val="80000"/>
          </a:schemeClr>
        </a:solidFill>
        <a:ln w="254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a:solidFill>
                <a:sysClr val="windowText" lastClr="000000"/>
              </a:solidFill>
              <a:latin typeface="メイリオ" panose="020B0604030504040204" pitchFamily="50" charset="-128"/>
              <a:ea typeface="メイリオ" panose="020B0604030504040204" pitchFamily="50" charset="-128"/>
              <a:cs typeface="+mn-cs"/>
            </a:rPr>
            <a:t>曜日は自動的に出ます</a:t>
          </a:r>
          <a:br>
            <a:rPr kumimoji="1" lang="en-US" altLang="ja-JP" sz="1100">
              <a:solidFill>
                <a:sysClr val="windowText" lastClr="000000"/>
              </a:solidFill>
              <a:latin typeface="メイリオ" panose="020B0604030504040204" pitchFamily="50" charset="-128"/>
              <a:ea typeface="メイリオ" panose="020B0604030504040204" pitchFamily="50" charset="-128"/>
              <a:cs typeface="+mn-cs"/>
            </a:rPr>
          </a:br>
          <a:r>
            <a:rPr kumimoji="1" lang="ja-JP" altLang="en-US" sz="1100">
              <a:solidFill>
                <a:sysClr val="windowText" lastClr="000000"/>
              </a:solidFill>
              <a:latin typeface="メイリオ" panose="020B0604030504040204" pitchFamily="50" charset="-128"/>
              <a:ea typeface="メイリオ" panose="020B0604030504040204" pitchFamily="50" charset="-128"/>
              <a:cs typeface="+mn-cs"/>
            </a:rPr>
            <a:t>（入力は必要ありません）</a:t>
          </a:r>
        </a:p>
      </xdr:txBody>
    </xdr:sp>
    <xdr:clientData/>
  </xdr:twoCellAnchor>
  <xdr:twoCellAnchor>
    <xdr:from>
      <xdr:col>13</xdr:col>
      <xdr:colOff>371475</xdr:colOff>
      <xdr:row>10</xdr:row>
      <xdr:rowOff>438150</xdr:rowOff>
    </xdr:from>
    <xdr:to>
      <xdr:col>16</xdr:col>
      <xdr:colOff>266700</xdr:colOff>
      <xdr:row>13</xdr:row>
      <xdr:rowOff>314325</xdr:rowOff>
    </xdr:to>
    <xdr:sp macro="" textlink="">
      <xdr:nvSpPr>
        <xdr:cNvPr id="8" name="吹き出し: 折線 7">
          <a:extLst>
            <a:ext uri="{FF2B5EF4-FFF2-40B4-BE49-F238E27FC236}">
              <a16:creationId xmlns:a16="http://schemas.microsoft.com/office/drawing/2014/main" id="{D28A7E64-F47B-4BDA-A413-B66F148F8920}"/>
            </a:ext>
          </a:extLst>
        </xdr:cNvPr>
        <xdr:cNvSpPr/>
      </xdr:nvSpPr>
      <xdr:spPr>
        <a:xfrm>
          <a:off x="14801850" y="4000500"/>
          <a:ext cx="1952625" cy="762000"/>
        </a:xfrm>
        <a:prstGeom prst="borderCallout2">
          <a:avLst>
            <a:gd name="adj1" fmla="val 18750"/>
            <a:gd name="adj2" fmla="val -8333"/>
            <a:gd name="adj3" fmla="val -34191"/>
            <a:gd name="adj4" fmla="val -83164"/>
            <a:gd name="adj5" fmla="val -33587"/>
            <a:gd name="adj6" fmla="val -151001"/>
          </a:avLst>
        </a:prstGeom>
        <a:solidFill>
          <a:schemeClr val="accent6">
            <a:lumMod val="20000"/>
            <a:lumOff val="80000"/>
          </a:schemeClr>
        </a:solidFill>
        <a:ln w="254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100">
              <a:solidFill>
                <a:schemeClr val="accent2">
                  <a:lumMod val="75000"/>
                </a:schemeClr>
              </a:solidFill>
              <a:latin typeface="メイリオ" panose="020B0604030504040204" pitchFamily="50" charset="-128"/>
              <a:ea typeface="メイリオ" panose="020B0604030504040204" pitchFamily="50" charset="-128"/>
              <a:cs typeface="+mn-cs"/>
            </a:rPr>
            <a:t>24</a:t>
          </a:r>
          <a:r>
            <a:rPr kumimoji="1" lang="ja-JP" altLang="en-US" sz="1100">
              <a:solidFill>
                <a:schemeClr val="accent2">
                  <a:lumMod val="75000"/>
                </a:schemeClr>
              </a:solidFill>
              <a:latin typeface="メイリオ" panose="020B0604030504040204" pitchFamily="50" charset="-128"/>
              <a:ea typeface="メイリオ" panose="020B0604030504040204" pitchFamily="50" charset="-128"/>
              <a:cs typeface="+mn-cs"/>
            </a:rPr>
            <a:t>時間表記</a:t>
          </a:r>
          <a:r>
            <a:rPr kumimoji="1" lang="ja-JP" altLang="en-US" sz="1100">
              <a:solidFill>
                <a:sysClr val="windowText" lastClr="000000"/>
              </a:solidFill>
              <a:latin typeface="メイリオ" panose="020B0604030504040204" pitchFamily="50" charset="-128"/>
              <a:ea typeface="メイリオ" panose="020B0604030504040204" pitchFamily="50" charset="-128"/>
              <a:cs typeface="+mn-cs"/>
            </a:rPr>
            <a:t>で入力</a:t>
          </a:r>
          <a:br>
            <a:rPr kumimoji="1" lang="en-US" altLang="ja-JP" sz="1100">
              <a:solidFill>
                <a:schemeClr val="accent2">
                  <a:lumMod val="75000"/>
                </a:schemeClr>
              </a:solidFill>
              <a:latin typeface="メイリオ" panose="020B0604030504040204" pitchFamily="50" charset="-128"/>
              <a:ea typeface="メイリオ" panose="020B0604030504040204" pitchFamily="50" charset="-128"/>
              <a:cs typeface="+mn-cs"/>
            </a:rPr>
          </a:br>
          <a:r>
            <a:rPr kumimoji="1" lang="ja-JP" altLang="en-US" sz="1100">
              <a:solidFill>
                <a:sysClr val="windowText" lastClr="000000"/>
              </a:solidFill>
              <a:latin typeface="メイリオ" panose="020B0604030504040204" pitchFamily="50" charset="-128"/>
              <a:ea typeface="メイリオ" panose="020B0604030504040204" pitchFamily="50" charset="-128"/>
              <a:cs typeface="+mn-cs"/>
            </a:rPr>
            <a:t>（例：</a:t>
          </a:r>
          <a:r>
            <a:rPr kumimoji="1" lang="en-US" altLang="ja-JP" sz="1100">
              <a:solidFill>
                <a:schemeClr val="accent2">
                  <a:lumMod val="75000"/>
                </a:schemeClr>
              </a:solidFill>
              <a:latin typeface="メイリオ" panose="020B0604030504040204" pitchFamily="50" charset="-128"/>
              <a:ea typeface="メイリオ" panose="020B0604030504040204" pitchFamily="50" charset="-128"/>
              <a:cs typeface="+mn-cs"/>
            </a:rPr>
            <a:t>13:00</a:t>
          </a:r>
          <a:r>
            <a:rPr kumimoji="1" lang="ja-JP" altLang="en-US" sz="1100">
              <a:solidFill>
                <a:schemeClr val="accent2">
                  <a:lumMod val="75000"/>
                </a:schemeClr>
              </a:solidFill>
              <a:latin typeface="メイリオ" panose="020B0604030504040204" pitchFamily="50" charset="-128"/>
              <a:ea typeface="メイリオ" panose="020B0604030504040204" pitchFamily="50" charset="-128"/>
              <a:cs typeface="+mn-cs"/>
            </a:rPr>
            <a:t>　</a:t>
          </a:r>
          <a:r>
            <a:rPr kumimoji="1" lang="en-US" altLang="ja-JP" sz="1100">
              <a:solidFill>
                <a:schemeClr val="accent2">
                  <a:lumMod val="75000"/>
                </a:schemeClr>
              </a:solidFill>
              <a:latin typeface="メイリオ" panose="020B0604030504040204" pitchFamily="50" charset="-128"/>
              <a:ea typeface="メイリオ" panose="020B0604030504040204" pitchFamily="50" charset="-128"/>
              <a:cs typeface="+mn-cs"/>
            </a:rPr>
            <a:t>17:00</a:t>
          </a:r>
          <a:r>
            <a:rPr kumimoji="1" lang="ja-JP" altLang="en-US" sz="1100">
              <a:solidFill>
                <a:sysClr val="windowText" lastClr="000000"/>
              </a:solidFill>
              <a:latin typeface="メイリオ" panose="020B0604030504040204" pitchFamily="50" charset="-128"/>
              <a:ea typeface="メイリオ" panose="020B0604030504040204" pitchFamily="50" charset="-128"/>
              <a:cs typeface="+mn-cs"/>
            </a:rPr>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361950</xdr:colOff>
          <xdr:row>0</xdr:row>
          <xdr:rowOff>76200</xdr:rowOff>
        </xdr:from>
        <xdr:to>
          <xdr:col>7</xdr:col>
          <xdr:colOff>533400</xdr:colOff>
          <xdr:row>0</xdr:row>
          <xdr:rowOff>371475</xdr:rowOff>
        </xdr:to>
        <xdr:sp macro="" textlink="">
          <xdr:nvSpPr>
            <xdr:cNvPr id="1025" name="入力フォーム"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110578</xdr:colOff>
      <xdr:row>266</xdr:row>
      <xdr:rowOff>176268</xdr:rowOff>
    </xdr:from>
    <xdr:to>
      <xdr:col>17</xdr:col>
      <xdr:colOff>209112</xdr:colOff>
      <xdr:row>266</xdr:row>
      <xdr:rowOff>187216</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10578" y="101024851"/>
          <a:ext cx="11115784" cy="109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71439</xdr:colOff>
      <xdr:row>783</xdr:row>
      <xdr:rowOff>178594</xdr:rowOff>
    </xdr:from>
    <xdr:to>
      <xdr:col>18</xdr:col>
      <xdr:colOff>369094</xdr:colOff>
      <xdr:row>783</xdr:row>
      <xdr:rowOff>202407</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1452564" y="301990125"/>
          <a:ext cx="14061280" cy="23813"/>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59532</xdr:colOff>
      <xdr:row>780</xdr:row>
      <xdr:rowOff>202406</xdr:rowOff>
    </xdr:from>
    <xdr:to>
      <xdr:col>18</xdr:col>
      <xdr:colOff>381000</xdr:colOff>
      <xdr:row>780</xdr:row>
      <xdr:rowOff>202406</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1440657" y="300870937"/>
          <a:ext cx="14085093"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11906</xdr:colOff>
      <xdr:row>831</xdr:row>
      <xdr:rowOff>190500</xdr:rowOff>
    </xdr:from>
    <xdr:to>
      <xdr:col>18</xdr:col>
      <xdr:colOff>404813</xdr:colOff>
      <xdr:row>831</xdr:row>
      <xdr:rowOff>202406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1393031" y="319051781"/>
          <a:ext cx="14156532" cy="11906"/>
        </a:xfrm>
        <a:prstGeom prst="line">
          <a:avLst/>
        </a:prstGeom>
        <a:ln w="5715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823</xdr:row>
      <xdr:rowOff>190500</xdr:rowOff>
    </xdr:from>
    <xdr:to>
      <xdr:col>18</xdr:col>
      <xdr:colOff>416719</xdr:colOff>
      <xdr:row>823</xdr:row>
      <xdr:rowOff>202406</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1404937" y="317527781"/>
          <a:ext cx="14156532" cy="11906"/>
        </a:xfrm>
        <a:prstGeom prst="line">
          <a:avLst/>
        </a:prstGeom>
        <a:ln w="5715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352425</xdr:colOff>
      <xdr:row>1</xdr:row>
      <xdr:rowOff>0</xdr:rowOff>
    </xdr:from>
    <xdr:to>
      <xdr:col>3</xdr:col>
      <xdr:colOff>323850</xdr:colOff>
      <xdr:row>2</xdr:row>
      <xdr:rowOff>152400</xdr:rowOff>
    </xdr:to>
    <xdr:sp macro="" textlink="">
      <xdr:nvSpPr>
        <xdr:cNvPr id="2" name="WordArt 2">
          <a:extLst>
            <a:ext uri="{FF2B5EF4-FFF2-40B4-BE49-F238E27FC236}">
              <a16:creationId xmlns:a16="http://schemas.microsoft.com/office/drawing/2014/main" id="{00000000-0008-0000-0600-000002000000}"/>
            </a:ext>
          </a:extLst>
        </xdr:cNvPr>
        <xdr:cNvSpPr>
          <a:spLocks noChangeArrowheads="1" noChangeShapeType="1" noTextEdit="1"/>
        </xdr:cNvSpPr>
      </xdr:nvSpPr>
      <xdr:spPr bwMode="auto">
        <a:xfrm>
          <a:off x="1638300" y="171450"/>
          <a:ext cx="3333750" cy="35242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en-US" altLang="ja-JP" sz="2800" kern="10" spc="560" normalizeH="1">
              <a:ln>
                <a:noFill/>
              </a:ln>
              <a:solidFill>
                <a:srgbClr val="333333"/>
              </a:solidFill>
              <a:effectLst>
                <a:outerShdw dist="53882" dir="2700000" algn="ctr" rotWithShape="0">
                  <a:srgbClr val="C0C0C0">
                    <a:alpha val="80000"/>
                  </a:srgbClr>
                </a:outerShdw>
              </a:effectLst>
              <a:latin typeface="HGS明朝B"/>
              <a:ea typeface="HGS明朝B"/>
            </a:rPr>
            <a:t>FAX</a:t>
          </a:r>
          <a:r>
            <a:rPr lang="ja-JP" altLang="en-US" sz="2800" kern="10" spc="560" normalizeH="1">
              <a:ln>
                <a:noFill/>
              </a:ln>
              <a:solidFill>
                <a:srgbClr val="333333"/>
              </a:solidFill>
              <a:effectLst>
                <a:outerShdw dist="53882" dir="2700000" algn="ctr" rotWithShape="0">
                  <a:srgbClr val="C0C0C0">
                    <a:alpha val="80000"/>
                  </a:srgbClr>
                </a:outerShdw>
              </a:effectLst>
              <a:latin typeface="HGS明朝B"/>
              <a:ea typeface="HGS明朝B"/>
            </a:rPr>
            <a:t>送信票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352425</xdr:colOff>
      <xdr:row>1</xdr:row>
      <xdr:rowOff>0</xdr:rowOff>
    </xdr:from>
    <xdr:to>
      <xdr:col>3</xdr:col>
      <xdr:colOff>323850</xdr:colOff>
      <xdr:row>2</xdr:row>
      <xdr:rowOff>152400</xdr:rowOff>
    </xdr:to>
    <xdr:sp macro="" textlink="">
      <xdr:nvSpPr>
        <xdr:cNvPr id="3074" name="WordArt 2">
          <a:extLst>
            <a:ext uri="{FF2B5EF4-FFF2-40B4-BE49-F238E27FC236}">
              <a16:creationId xmlns:a16="http://schemas.microsoft.com/office/drawing/2014/main" id="{00000000-0008-0000-0900-0000020C0000}"/>
            </a:ext>
          </a:extLst>
        </xdr:cNvPr>
        <xdr:cNvSpPr>
          <a:spLocks noChangeArrowheads="1" noChangeShapeType="1" noTextEdit="1"/>
        </xdr:cNvSpPr>
      </xdr:nvSpPr>
      <xdr:spPr bwMode="auto">
        <a:xfrm>
          <a:off x="1600200" y="0"/>
          <a:ext cx="3181350" cy="35242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en-US" altLang="ja-JP" sz="2800" kern="10" spc="560" normalizeH="1">
              <a:ln>
                <a:noFill/>
              </a:ln>
              <a:solidFill>
                <a:srgbClr val="333333"/>
              </a:solidFill>
              <a:effectLst>
                <a:outerShdw dist="53882" dir="2700000" algn="ctr" rotWithShape="0">
                  <a:srgbClr val="C0C0C0">
                    <a:alpha val="80000"/>
                  </a:srgbClr>
                </a:outerShdw>
              </a:effectLst>
              <a:latin typeface="HGS明朝B"/>
              <a:ea typeface="HGS明朝B"/>
            </a:rPr>
            <a:t>FAX</a:t>
          </a:r>
          <a:r>
            <a:rPr lang="ja-JP" altLang="en-US" sz="2800" kern="10" spc="560" normalizeH="1">
              <a:ln>
                <a:noFill/>
              </a:ln>
              <a:solidFill>
                <a:srgbClr val="333333"/>
              </a:solidFill>
              <a:effectLst>
                <a:outerShdw dist="53882" dir="2700000" algn="ctr" rotWithShape="0">
                  <a:srgbClr val="C0C0C0">
                    <a:alpha val="80000"/>
                  </a:srgbClr>
                </a:outerShdw>
              </a:effectLst>
              <a:latin typeface="HGS明朝B"/>
              <a:ea typeface="HGS明朝B"/>
            </a:rPr>
            <a:t>送信票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352425</xdr:colOff>
      <xdr:row>1</xdr:row>
      <xdr:rowOff>0</xdr:rowOff>
    </xdr:from>
    <xdr:to>
      <xdr:col>3</xdr:col>
      <xdr:colOff>323850</xdr:colOff>
      <xdr:row>2</xdr:row>
      <xdr:rowOff>152400</xdr:rowOff>
    </xdr:to>
    <xdr:sp macro="" textlink="">
      <xdr:nvSpPr>
        <xdr:cNvPr id="2" name="WordArt 2">
          <a:extLst>
            <a:ext uri="{FF2B5EF4-FFF2-40B4-BE49-F238E27FC236}">
              <a16:creationId xmlns:a16="http://schemas.microsoft.com/office/drawing/2014/main" id="{00000000-0008-0000-0A00-000002000000}"/>
            </a:ext>
          </a:extLst>
        </xdr:cNvPr>
        <xdr:cNvSpPr>
          <a:spLocks noChangeArrowheads="1" noChangeShapeType="1" noTextEdit="1"/>
        </xdr:cNvSpPr>
      </xdr:nvSpPr>
      <xdr:spPr bwMode="auto">
        <a:xfrm>
          <a:off x="1638300" y="171450"/>
          <a:ext cx="3333750" cy="35242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en-US" altLang="ja-JP" sz="2800" kern="10" spc="560" normalizeH="1">
              <a:ln>
                <a:noFill/>
              </a:ln>
              <a:solidFill>
                <a:srgbClr val="333333"/>
              </a:solidFill>
              <a:effectLst>
                <a:outerShdw dist="53882" dir="2700000" algn="ctr" rotWithShape="0">
                  <a:srgbClr val="C0C0C0">
                    <a:alpha val="80000"/>
                  </a:srgbClr>
                </a:outerShdw>
              </a:effectLst>
              <a:latin typeface="HGS明朝B"/>
              <a:ea typeface="HGS明朝B"/>
            </a:rPr>
            <a:t>FAX</a:t>
          </a:r>
          <a:r>
            <a:rPr lang="ja-JP" altLang="en-US" sz="2800" kern="10" spc="560" normalizeH="1">
              <a:ln>
                <a:noFill/>
              </a:ln>
              <a:solidFill>
                <a:srgbClr val="333333"/>
              </a:solidFill>
              <a:effectLst>
                <a:outerShdw dist="53882" dir="2700000" algn="ctr" rotWithShape="0">
                  <a:srgbClr val="C0C0C0">
                    <a:alpha val="80000"/>
                  </a:srgbClr>
                </a:outerShdw>
              </a:effectLst>
              <a:latin typeface="HGS明朝B"/>
              <a:ea typeface="HGS明朝B"/>
            </a:rPr>
            <a:t>送信票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352425</xdr:colOff>
      <xdr:row>1</xdr:row>
      <xdr:rowOff>0</xdr:rowOff>
    </xdr:from>
    <xdr:to>
      <xdr:col>3</xdr:col>
      <xdr:colOff>323850</xdr:colOff>
      <xdr:row>2</xdr:row>
      <xdr:rowOff>152400</xdr:rowOff>
    </xdr:to>
    <xdr:sp macro="" textlink="">
      <xdr:nvSpPr>
        <xdr:cNvPr id="2" name="WordArt 2">
          <a:extLst>
            <a:ext uri="{FF2B5EF4-FFF2-40B4-BE49-F238E27FC236}">
              <a16:creationId xmlns:a16="http://schemas.microsoft.com/office/drawing/2014/main" id="{00000000-0008-0000-0B00-000002000000}"/>
            </a:ext>
          </a:extLst>
        </xdr:cNvPr>
        <xdr:cNvSpPr>
          <a:spLocks noChangeArrowheads="1" noChangeShapeType="1" noTextEdit="1"/>
        </xdr:cNvSpPr>
      </xdr:nvSpPr>
      <xdr:spPr bwMode="auto">
        <a:xfrm>
          <a:off x="1162050" y="171450"/>
          <a:ext cx="3095625" cy="35242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en-US" altLang="ja-JP" sz="2800" kern="10" spc="560" normalizeH="1">
              <a:ln>
                <a:noFill/>
              </a:ln>
              <a:solidFill>
                <a:srgbClr val="333333"/>
              </a:solidFill>
              <a:effectLst>
                <a:outerShdw dist="53882" dir="2700000" algn="ctr" rotWithShape="0">
                  <a:srgbClr val="C0C0C0">
                    <a:alpha val="80000"/>
                  </a:srgbClr>
                </a:outerShdw>
              </a:effectLst>
              <a:latin typeface="HGS明朝B"/>
              <a:ea typeface="HGS明朝B"/>
            </a:rPr>
            <a:t>FAX</a:t>
          </a:r>
          <a:r>
            <a:rPr lang="ja-JP" altLang="en-US" sz="2800" kern="10" spc="560" normalizeH="1">
              <a:ln>
                <a:noFill/>
              </a:ln>
              <a:solidFill>
                <a:srgbClr val="333333"/>
              </a:solidFill>
              <a:effectLst>
                <a:outerShdw dist="53882" dir="2700000" algn="ctr" rotWithShape="0">
                  <a:srgbClr val="C0C0C0">
                    <a:alpha val="80000"/>
                  </a:srgbClr>
                </a:outerShdw>
              </a:effectLst>
              <a:latin typeface="HGS明朝B"/>
              <a:ea typeface="HGS明朝B"/>
            </a:rPr>
            <a:t>送信票</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6781B-FEF1-417D-AC77-0CE0FCBFD5F9}">
  <sheetPr>
    <pageSetUpPr fitToPage="1"/>
  </sheetPr>
  <dimension ref="A1:M32"/>
  <sheetViews>
    <sheetView tabSelected="1" zoomScaleNormal="100" workbookViewId="0">
      <selection activeCell="B9" sqref="B9:E9"/>
    </sheetView>
  </sheetViews>
  <sheetFormatPr defaultRowHeight="13.5"/>
  <cols>
    <col min="1" max="1" width="19.5" customWidth="1"/>
    <col min="2" max="2" width="9.875" customWidth="1"/>
    <col min="3" max="3" width="12.125" customWidth="1"/>
    <col min="4" max="4" width="23.25" customWidth="1"/>
    <col min="5" max="6" width="10.75" customWidth="1"/>
    <col min="7" max="7" width="17.625" customWidth="1"/>
    <col min="8" max="8" width="19.5" customWidth="1"/>
    <col min="9" max="9" width="10.75" customWidth="1"/>
    <col min="10" max="10" width="12.125" customWidth="1"/>
    <col min="11" max="11" width="23.25" customWidth="1"/>
    <col min="12" max="13" width="10.75" customWidth="1"/>
  </cols>
  <sheetData>
    <row r="1" spans="1:13" ht="17.25">
      <c r="A1" s="2047" t="s">
        <v>3073</v>
      </c>
      <c r="B1" s="2047"/>
      <c r="C1" s="2047"/>
      <c r="D1" s="2047"/>
      <c r="E1" s="2047"/>
      <c r="F1" s="2047"/>
      <c r="H1" s="2047" t="s">
        <v>3073</v>
      </c>
      <c r="I1" s="2047"/>
      <c r="J1" s="2047"/>
      <c r="K1" s="2047"/>
      <c r="L1" s="2047"/>
      <c r="M1" s="2047"/>
    </row>
    <row r="2" spans="1:13" ht="21">
      <c r="A2" s="2048" t="s">
        <v>3074</v>
      </c>
      <c r="B2" s="2048"/>
      <c r="H2" s="2048" t="s">
        <v>3074</v>
      </c>
      <c r="I2" s="2048"/>
    </row>
    <row r="3" spans="1:13" ht="18">
      <c r="D3" s="2008"/>
      <c r="E3" s="2008"/>
      <c r="F3" s="2009" t="s">
        <v>3113</v>
      </c>
      <c r="M3" s="1982" t="s">
        <v>3075</v>
      </c>
    </row>
    <row r="4" spans="1:13" ht="18">
      <c r="D4" s="2008"/>
      <c r="E4" s="2008"/>
      <c r="F4" s="2010" t="s">
        <v>3114</v>
      </c>
      <c r="M4" s="1983" t="s">
        <v>3076</v>
      </c>
    </row>
    <row r="5" spans="1:13" ht="18">
      <c r="D5" s="2049" t="s">
        <v>3115</v>
      </c>
      <c r="E5" s="2049"/>
      <c r="F5" s="2049"/>
      <c r="K5" s="2050" t="s">
        <v>3077</v>
      </c>
      <c r="L5" s="2050"/>
      <c r="M5" s="2050"/>
    </row>
    <row r="6" spans="1:13" ht="21.75" customHeight="1">
      <c r="F6" s="1983"/>
      <c r="M6" s="1983"/>
    </row>
    <row r="7" spans="1:13" ht="39.75" customHeight="1">
      <c r="D7" s="2037">
        <v>46147</v>
      </c>
      <c r="E7" s="2037"/>
      <c r="F7" s="2037"/>
      <c r="K7" s="2038">
        <v>44887</v>
      </c>
      <c r="L7" s="2038"/>
      <c r="M7" s="2038"/>
    </row>
    <row r="8" spans="1:13" ht="52.5" customHeight="1">
      <c r="A8" s="2039" t="s">
        <v>3078</v>
      </c>
      <c r="B8" s="2039"/>
      <c r="C8" s="2039"/>
      <c r="D8" s="2039"/>
      <c r="E8" s="2039"/>
      <c r="F8" s="2039"/>
      <c r="H8" s="2040" t="s">
        <v>3078</v>
      </c>
      <c r="I8" s="2040"/>
      <c r="J8" s="2040"/>
      <c r="K8" s="2040"/>
      <c r="L8" s="2040"/>
      <c r="M8" s="2040"/>
    </row>
    <row r="9" spans="1:13" ht="39.950000000000003" customHeight="1">
      <c r="A9" s="1984" t="s">
        <v>3079</v>
      </c>
      <c r="B9" s="2041"/>
      <c r="C9" s="2042"/>
      <c r="D9" s="2042"/>
      <c r="E9" s="2043"/>
      <c r="F9" s="2011" t="s">
        <v>3080</v>
      </c>
      <c r="H9" s="1984" t="s">
        <v>3079</v>
      </c>
      <c r="I9" s="2044" t="s">
        <v>3098</v>
      </c>
      <c r="J9" s="2045"/>
      <c r="K9" s="2045"/>
      <c r="L9" s="2046"/>
      <c r="M9" s="2011" t="s">
        <v>3080</v>
      </c>
    </row>
    <row r="10" spans="1:13" ht="35.1" customHeight="1">
      <c r="A10" s="1984" t="s">
        <v>3093</v>
      </c>
      <c r="B10" s="2071">
        <v>46259</v>
      </c>
      <c r="C10" s="2072"/>
      <c r="D10" s="2073"/>
      <c r="E10" s="2074" t="str">
        <f>TEXT(B10,"aaa")</f>
        <v>火</v>
      </c>
      <c r="F10" s="2075"/>
      <c r="H10" s="1984" t="s">
        <v>3093</v>
      </c>
      <c r="I10" s="2076">
        <v>44953</v>
      </c>
      <c r="J10" s="2077"/>
      <c r="K10" s="2078"/>
      <c r="L10" s="2051" t="str">
        <f>TEXT(I10,"aaa")</f>
        <v>金</v>
      </c>
      <c r="M10" s="2052"/>
    </row>
    <row r="11" spans="1:13" ht="27" customHeight="1">
      <c r="A11" s="2025" t="s">
        <v>3094</v>
      </c>
      <c r="B11" s="2026"/>
      <c r="C11" s="2027">
        <v>0.375</v>
      </c>
      <c r="D11" s="2028">
        <v>0.66666666666666663</v>
      </c>
      <c r="E11" s="2067" t="str">
        <f>IF(D11&gt;=G11,"【お願い】時間内に　　　必ず退館してください","")</f>
        <v/>
      </c>
      <c r="F11" s="2068"/>
      <c r="G11" s="2029">
        <v>0.70833333333333337</v>
      </c>
      <c r="H11" s="2025" t="s">
        <v>3094</v>
      </c>
      <c r="I11" s="2026"/>
      <c r="J11" s="2035">
        <v>0.54166666666666663</v>
      </c>
      <c r="K11" s="2036">
        <v>0.70833333333333337</v>
      </c>
      <c r="L11" s="2065"/>
      <c r="M11" s="2066"/>
    </row>
    <row r="12" spans="1:13" ht="17.25" customHeight="1">
      <c r="A12" s="2023"/>
      <c r="B12" s="2024"/>
      <c r="C12" s="2032" t="s">
        <v>3125</v>
      </c>
      <c r="D12" s="2032"/>
      <c r="E12" s="2069"/>
      <c r="F12" s="2070"/>
      <c r="H12" s="2023"/>
      <c r="I12" s="2024"/>
      <c r="J12" s="2033"/>
      <c r="K12" s="2034"/>
      <c r="L12" s="2030"/>
      <c r="M12" s="2031"/>
    </row>
    <row r="13" spans="1:13" ht="32.25" customHeight="1">
      <c r="A13" s="2053" t="s">
        <v>3081</v>
      </c>
      <c r="B13" s="2055"/>
      <c r="C13" s="2056"/>
      <c r="D13" s="2057"/>
      <c r="E13" s="2058" t="s">
        <v>3082</v>
      </c>
      <c r="F13" s="2053" t="s">
        <v>41</v>
      </c>
      <c r="H13" s="2053" t="s">
        <v>3081</v>
      </c>
      <c r="I13" s="2060" t="s">
        <v>3099</v>
      </c>
      <c r="J13" s="2060"/>
      <c r="K13" s="2060"/>
      <c r="L13" s="2061" t="s">
        <v>3082</v>
      </c>
      <c r="M13" s="2062" t="s">
        <v>3112</v>
      </c>
    </row>
    <row r="14" spans="1:13" ht="30.75" customHeight="1">
      <c r="A14" s="2054"/>
      <c r="B14" s="2041" t="s">
        <v>3122</v>
      </c>
      <c r="C14" s="2042"/>
      <c r="D14" s="2043"/>
      <c r="E14" s="2059"/>
      <c r="F14" s="2054"/>
      <c r="H14" s="2054"/>
      <c r="I14" s="2064" t="s">
        <v>3100</v>
      </c>
      <c r="J14" s="2064"/>
      <c r="K14" s="2064"/>
      <c r="L14" s="2061"/>
      <c r="M14" s="2063"/>
    </row>
    <row r="15" spans="1:13" ht="40.5" customHeight="1">
      <c r="A15" s="1984" t="s">
        <v>3083</v>
      </c>
      <c r="B15" s="2079"/>
      <c r="C15" s="2080"/>
      <c r="D15" s="2080"/>
      <c r="E15" s="2080"/>
      <c r="F15" s="2081"/>
      <c r="H15" s="1984" t="s">
        <v>3083</v>
      </c>
      <c r="I15" s="2082" t="s">
        <v>3101</v>
      </c>
      <c r="J15" s="2082"/>
      <c r="K15" s="2082"/>
      <c r="L15" s="2082"/>
      <c r="M15" s="2082"/>
    </row>
    <row r="16" spans="1:13" ht="17.100000000000001" customHeight="1">
      <c r="A16" s="2053" t="s">
        <v>3084</v>
      </c>
      <c r="B16" s="2079" t="s">
        <v>3123</v>
      </c>
      <c r="C16" s="2080"/>
      <c r="D16" s="2080"/>
      <c r="E16" s="2080"/>
      <c r="F16" s="2081"/>
      <c r="H16" s="2083" t="s">
        <v>3084</v>
      </c>
      <c r="I16" s="2084" t="s">
        <v>3102</v>
      </c>
      <c r="J16" s="2084"/>
      <c r="K16" s="2084"/>
      <c r="L16" s="2084"/>
      <c r="M16" s="2084"/>
    </row>
    <row r="17" spans="1:13" ht="17.100000000000001" customHeight="1">
      <c r="A17" s="2054"/>
      <c r="B17" s="2079" t="s">
        <v>3124</v>
      </c>
      <c r="C17" s="2080"/>
      <c r="D17" s="2080"/>
      <c r="E17" s="2080"/>
      <c r="F17" s="2081"/>
      <c r="H17" s="2083"/>
      <c r="I17" s="2084" t="s">
        <v>3103</v>
      </c>
      <c r="J17" s="2084"/>
      <c r="K17" s="2084"/>
      <c r="L17" s="2084"/>
      <c r="M17" s="2084"/>
    </row>
    <row r="18" spans="1:13" ht="32.25" customHeight="1">
      <c r="A18" s="1984" t="s">
        <v>3085</v>
      </c>
      <c r="B18" s="2055"/>
      <c r="C18" s="2056"/>
      <c r="D18" s="2056"/>
      <c r="E18" s="2056"/>
      <c r="F18" s="2057"/>
      <c r="H18" s="1984" t="s">
        <v>3085</v>
      </c>
      <c r="I18" s="2060" t="s">
        <v>3095</v>
      </c>
      <c r="J18" s="2060"/>
      <c r="K18" s="2060"/>
      <c r="L18" s="2060"/>
      <c r="M18" s="2060"/>
    </row>
    <row r="19" spans="1:13" ht="32.25" customHeight="1">
      <c r="A19" s="1984" t="s">
        <v>3086</v>
      </c>
      <c r="B19" s="2079"/>
      <c r="C19" s="2080"/>
      <c r="D19" s="2080"/>
      <c r="E19" s="2080"/>
      <c r="F19" s="2081"/>
      <c r="H19" s="1984" t="s">
        <v>3086</v>
      </c>
      <c r="I19" s="2082" t="s">
        <v>3104</v>
      </c>
      <c r="J19" s="2082"/>
      <c r="K19" s="2082"/>
      <c r="L19" s="2082"/>
      <c r="M19" s="2082"/>
    </row>
    <row r="20" spans="1:13" ht="22.5" customHeight="1">
      <c r="A20" s="1992"/>
      <c r="B20" s="2012" t="b">
        <v>0</v>
      </c>
      <c r="C20" s="2013" t="s">
        <v>3116</v>
      </c>
      <c r="D20" s="2014"/>
      <c r="E20" s="2014"/>
      <c r="F20" s="2015"/>
      <c r="H20" s="1992"/>
      <c r="I20" s="2012" t="b">
        <v>1</v>
      </c>
      <c r="J20" s="2013" t="s">
        <v>3116</v>
      </c>
      <c r="K20" s="2014"/>
      <c r="L20" s="2014"/>
      <c r="M20" s="2015"/>
    </row>
    <row r="21" spans="1:13" ht="22.5" customHeight="1">
      <c r="A21" s="2021" t="s">
        <v>3117</v>
      </c>
      <c r="B21" s="2012" t="b">
        <v>0</v>
      </c>
      <c r="C21" s="2017" t="s">
        <v>3118</v>
      </c>
      <c r="D21" s="2014"/>
      <c r="E21" s="2014"/>
      <c r="F21" s="2015"/>
      <c r="H21" s="2016" t="s">
        <v>3117</v>
      </c>
      <c r="I21" s="2012" t="b">
        <v>1</v>
      </c>
      <c r="J21" s="2017" t="s">
        <v>3118</v>
      </c>
      <c r="K21" s="2014"/>
      <c r="L21" s="2014"/>
      <c r="M21" s="2015"/>
    </row>
    <row r="22" spans="1:13" ht="22.5" customHeight="1">
      <c r="A22" s="2022" t="s">
        <v>3119</v>
      </c>
      <c r="B22" s="2012" t="b">
        <v>0</v>
      </c>
      <c r="C22" s="2017" t="s">
        <v>3120</v>
      </c>
      <c r="D22" s="2014"/>
      <c r="E22" s="2014"/>
      <c r="F22" s="2015"/>
      <c r="H22" s="2018" t="s">
        <v>3119</v>
      </c>
      <c r="I22" s="2012" t="b">
        <v>1</v>
      </c>
      <c r="J22" s="2017" t="s">
        <v>3120</v>
      </c>
      <c r="K22" s="2014"/>
      <c r="L22" s="2014"/>
      <c r="M22" s="2015"/>
    </row>
    <row r="23" spans="1:13" ht="22.5" customHeight="1">
      <c r="A23" s="2007"/>
      <c r="B23" s="2012" t="b">
        <v>0</v>
      </c>
      <c r="C23" s="2017" t="s">
        <v>3121</v>
      </c>
      <c r="D23" s="2014"/>
      <c r="E23" s="2014"/>
      <c r="F23" s="2015"/>
      <c r="H23" s="2007"/>
      <c r="I23" s="2012" t="b">
        <v>1</v>
      </c>
      <c r="J23" s="2017" t="s">
        <v>3121</v>
      </c>
      <c r="K23" s="2014"/>
      <c r="L23" s="2014"/>
      <c r="M23" s="2015"/>
    </row>
    <row r="24" spans="1:13" ht="14.25">
      <c r="A24" s="1985"/>
      <c r="H24" s="1985"/>
    </row>
    <row r="25" spans="1:13" ht="27.75" customHeight="1">
      <c r="A25" s="2085" t="s">
        <v>3087</v>
      </c>
      <c r="B25" s="2087" t="s">
        <v>3088</v>
      </c>
      <c r="C25" s="2088"/>
      <c r="D25" s="2089" t="s">
        <v>3089</v>
      </c>
      <c r="E25" s="2087" t="s">
        <v>3088</v>
      </c>
      <c r="F25" s="2091"/>
      <c r="H25" s="2085" t="s">
        <v>3087</v>
      </c>
      <c r="I25" s="2087" t="s">
        <v>3088</v>
      </c>
      <c r="J25" s="2088"/>
      <c r="K25" s="2089" t="s">
        <v>3089</v>
      </c>
      <c r="L25" s="2087" t="s">
        <v>3088</v>
      </c>
      <c r="M25" s="2091"/>
    </row>
    <row r="26" spans="1:13" ht="15" thickBot="1">
      <c r="A26" s="2086"/>
      <c r="B26" s="1986" t="s">
        <v>3090</v>
      </c>
      <c r="C26" s="1987" t="s">
        <v>3091</v>
      </c>
      <c r="D26" s="2090"/>
      <c r="E26" s="1986" t="s">
        <v>3090</v>
      </c>
      <c r="F26" s="1988" t="s">
        <v>3091</v>
      </c>
      <c r="H26" s="2086"/>
      <c r="I26" s="1986" t="s">
        <v>3090</v>
      </c>
      <c r="J26" s="1987" t="s">
        <v>3091</v>
      </c>
      <c r="K26" s="2090"/>
      <c r="L26" s="1986" t="s">
        <v>3090</v>
      </c>
      <c r="M26" s="1988" t="s">
        <v>3091</v>
      </c>
    </row>
    <row r="27" spans="1:13" ht="34.5" customHeight="1" thickTop="1">
      <c r="A27" s="2001"/>
      <c r="B27" s="2002"/>
      <c r="C27" s="2003"/>
      <c r="D27" s="2003"/>
      <c r="E27" s="2002"/>
      <c r="F27" s="2004"/>
      <c r="G27" s="1989"/>
      <c r="H27" s="1995" t="s">
        <v>3105</v>
      </c>
      <c r="I27" s="1996" t="s">
        <v>3096</v>
      </c>
      <c r="J27" s="1997"/>
      <c r="K27" s="1997" t="s">
        <v>3109</v>
      </c>
      <c r="L27" s="1996" t="s">
        <v>3097</v>
      </c>
      <c r="M27" s="1993"/>
    </row>
    <row r="28" spans="1:13" ht="34.5" customHeight="1">
      <c r="A28" s="2001"/>
      <c r="B28" s="2002"/>
      <c r="C28" s="2003"/>
      <c r="D28" s="2003"/>
      <c r="E28" s="2002"/>
      <c r="F28" s="2004"/>
      <c r="H28" s="1995" t="s">
        <v>3106</v>
      </c>
      <c r="I28" s="1996" t="s">
        <v>3097</v>
      </c>
      <c r="J28" s="1997"/>
      <c r="K28" s="1997" t="s">
        <v>3110</v>
      </c>
      <c r="L28" s="1996" t="s">
        <v>3097</v>
      </c>
      <c r="M28" s="1993"/>
    </row>
    <row r="29" spans="1:13" ht="34.5" customHeight="1">
      <c r="A29" s="2001"/>
      <c r="B29" s="2002"/>
      <c r="C29" s="2003"/>
      <c r="D29" s="2003"/>
      <c r="E29" s="2002"/>
      <c r="F29" s="2004"/>
      <c r="H29" s="1995" t="s">
        <v>3107</v>
      </c>
      <c r="I29" s="1996" t="s">
        <v>3097</v>
      </c>
      <c r="J29" s="1997"/>
      <c r="K29" s="1997" t="s">
        <v>3111</v>
      </c>
      <c r="L29" s="1996" t="s">
        <v>3097</v>
      </c>
      <c r="M29" s="1993"/>
    </row>
    <row r="30" spans="1:13" ht="34.5" customHeight="1">
      <c r="A30" s="2019"/>
      <c r="B30" s="2020"/>
      <c r="C30" s="2005"/>
      <c r="D30" s="2005"/>
      <c r="E30" s="2020"/>
      <c r="F30" s="2006"/>
      <c r="H30" s="1998" t="s">
        <v>3108</v>
      </c>
      <c r="I30" s="1999" t="s">
        <v>3097</v>
      </c>
      <c r="J30" s="2000"/>
      <c r="K30" s="2000"/>
      <c r="L30" s="1999"/>
      <c r="M30" s="1994"/>
    </row>
    <row r="31" spans="1:13" s="1267" customFormat="1" ht="24.75" customHeight="1">
      <c r="A31" s="1990"/>
      <c r="D31" s="1267" t="s">
        <v>3092</v>
      </c>
      <c r="H31" s="1990"/>
      <c r="K31" s="1267" t="s">
        <v>3092</v>
      </c>
    </row>
    <row r="32" spans="1:13" ht="14.25">
      <c r="A32" s="1991"/>
      <c r="H32" s="1991"/>
    </row>
  </sheetData>
  <mergeCells count="48">
    <mergeCell ref="K25:K26"/>
    <mergeCell ref="L25:M25"/>
    <mergeCell ref="B18:F18"/>
    <mergeCell ref="I18:M18"/>
    <mergeCell ref="B19:F19"/>
    <mergeCell ref="I19:M19"/>
    <mergeCell ref="I25:J25"/>
    <mergeCell ref="A25:A26"/>
    <mergeCell ref="B25:C25"/>
    <mergeCell ref="D25:D26"/>
    <mergeCell ref="E25:F25"/>
    <mergeCell ref="H25:H26"/>
    <mergeCell ref="B15:F15"/>
    <mergeCell ref="I15:M15"/>
    <mergeCell ref="A16:A17"/>
    <mergeCell ref="B16:F16"/>
    <mergeCell ref="H16:H17"/>
    <mergeCell ref="I16:M16"/>
    <mergeCell ref="B17:F17"/>
    <mergeCell ref="I17:M17"/>
    <mergeCell ref="L10:M10"/>
    <mergeCell ref="A13:A14"/>
    <mergeCell ref="B13:D13"/>
    <mergeCell ref="E13:E14"/>
    <mergeCell ref="F13:F14"/>
    <mergeCell ref="H13:H14"/>
    <mergeCell ref="I13:K13"/>
    <mergeCell ref="L13:L14"/>
    <mergeCell ref="M13:M14"/>
    <mergeCell ref="B14:D14"/>
    <mergeCell ref="I14:K14"/>
    <mergeCell ref="L11:M11"/>
    <mergeCell ref="E11:F12"/>
    <mergeCell ref="B10:D10"/>
    <mergeCell ref="E10:F10"/>
    <mergeCell ref="I10:K10"/>
    <mergeCell ref="A1:F1"/>
    <mergeCell ref="H1:M1"/>
    <mergeCell ref="A2:B2"/>
    <mergeCell ref="H2:I2"/>
    <mergeCell ref="D5:F5"/>
    <mergeCell ref="K5:M5"/>
    <mergeCell ref="D7:F7"/>
    <mergeCell ref="K7:M7"/>
    <mergeCell ref="A8:F8"/>
    <mergeCell ref="H8:M8"/>
    <mergeCell ref="B9:E9"/>
    <mergeCell ref="I9:L9"/>
  </mergeCells>
  <phoneticPr fontId="2"/>
  <pageMargins left="0.78740157480314965" right="0.78740157480314965" top="0.59055118110236227" bottom="0.59055118110236227" header="0.51181102362204722" footer="0.51181102362204722"/>
  <pageSetup paperSize="9" scale="9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C1504-E526-405D-9FEC-9F3180C39B3E}">
  <sheetPr codeName="Sheet17">
    <tabColor rgb="FFFFFF00"/>
  </sheetPr>
  <dimension ref="A1:N38"/>
  <sheetViews>
    <sheetView view="pageBreakPreview" topLeftCell="A13" zoomScaleNormal="100" zoomScaleSheetLayoutView="100" workbookViewId="0">
      <selection activeCell="N23" sqref="N23"/>
    </sheetView>
  </sheetViews>
  <sheetFormatPr defaultRowHeight="14.25"/>
  <cols>
    <col min="1" max="1" width="10.625" style="19" customWidth="1"/>
    <col min="2" max="2" width="12.125" style="19" customWidth="1"/>
    <col min="3" max="3" width="4" style="19" customWidth="1"/>
    <col min="4" max="4" width="11.25" style="19" customWidth="1"/>
    <col min="5" max="5" width="12.5" style="19" customWidth="1"/>
    <col min="6" max="6" width="2" style="19" customWidth="1"/>
    <col min="7" max="7" width="3.125" style="19" customWidth="1"/>
    <col min="8" max="8" width="5.875" style="19" customWidth="1"/>
    <col min="9" max="9" width="2.75" style="19" customWidth="1"/>
    <col min="10" max="10" width="10.625" style="19" customWidth="1"/>
    <col min="11" max="11" width="14.875" style="19" customWidth="1"/>
    <col min="12" max="12" width="3.625" style="19" customWidth="1"/>
    <col min="13" max="14" width="10.625" style="19" customWidth="1"/>
    <col min="15" max="16384" width="9" style="19"/>
  </cols>
  <sheetData>
    <row r="1" spans="1:14" ht="19.5" customHeight="1">
      <c r="A1" s="40"/>
      <c r="B1" s="40"/>
      <c r="C1" s="40"/>
      <c r="D1" s="40"/>
      <c r="E1" s="40"/>
      <c r="F1" s="40"/>
      <c r="G1" s="40"/>
      <c r="H1" s="40"/>
      <c r="I1" s="40"/>
      <c r="J1" s="2223">
        <f ca="1">TODAY()</f>
        <v>46087</v>
      </c>
      <c r="K1" s="2223"/>
      <c r="L1" s="23"/>
      <c r="M1" s="20"/>
      <c r="N1" s="20"/>
    </row>
    <row r="2" spans="1:14" ht="21" customHeight="1">
      <c r="A2" s="40" t="s">
        <v>20</v>
      </c>
      <c r="B2" s="40"/>
      <c r="C2" s="40"/>
      <c r="D2" s="40"/>
      <c r="E2" s="40"/>
      <c r="F2" s="40"/>
      <c r="G2" s="40"/>
      <c r="H2" s="40"/>
      <c r="I2" s="40"/>
      <c r="J2" s="40"/>
      <c r="K2" s="40"/>
      <c r="L2" s="22"/>
    </row>
    <row r="3" spans="1:14" ht="21" customHeight="1">
      <c r="A3" s="40" t="s">
        <v>2031</v>
      </c>
      <c r="B3" s="40"/>
      <c r="C3" s="40"/>
      <c r="D3" s="40"/>
      <c r="E3" s="40"/>
      <c r="F3" s="945"/>
      <c r="G3" s="40"/>
      <c r="H3" s="40"/>
      <c r="I3" s="40"/>
      <c r="J3" s="40"/>
      <c r="K3" s="40"/>
      <c r="L3" s="22"/>
    </row>
    <row r="4" spans="1:14" ht="21" customHeight="1">
      <c r="A4" s="40"/>
      <c r="B4" s="2297" t="s">
        <v>3030</v>
      </c>
      <c r="C4" s="2297"/>
      <c r="D4" s="2297"/>
      <c r="F4" s="945"/>
      <c r="G4" s="40"/>
      <c r="H4" s="40"/>
      <c r="I4" s="40"/>
      <c r="J4" s="40"/>
      <c r="K4" s="40"/>
      <c r="L4" s="22"/>
    </row>
    <row r="5" spans="1:14" ht="24" customHeight="1">
      <c r="A5" s="943"/>
      <c r="B5" s="943"/>
      <c r="C5" s="943"/>
      <c r="F5" s="945"/>
      <c r="G5" s="40"/>
      <c r="H5" s="40"/>
      <c r="I5" s="40"/>
      <c r="J5" s="40"/>
      <c r="K5" s="40"/>
      <c r="L5" s="22"/>
    </row>
    <row r="6" spans="1:14" ht="21" customHeight="1">
      <c r="A6" s="40"/>
      <c r="B6" s="40"/>
      <c r="C6" s="40"/>
      <c r="D6" s="40"/>
      <c r="E6" s="40"/>
      <c r="F6" s="40"/>
      <c r="G6" s="40"/>
      <c r="H6" s="2222" t="s">
        <v>1448</v>
      </c>
      <c r="I6" s="2222"/>
      <c r="J6" s="2222"/>
      <c r="K6" s="2222"/>
      <c r="L6" s="22"/>
    </row>
    <row r="7" spans="1:14" ht="21" customHeight="1">
      <c r="A7" s="40"/>
      <c r="B7" s="40"/>
      <c r="C7" s="40"/>
      <c r="D7" s="40"/>
      <c r="E7" s="40"/>
      <c r="F7" s="427"/>
      <c r="G7" s="427"/>
      <c r="H7" s="2228" t="s">
        <v>3032</v>
      </c>
      <c r="I7" s="2228"/>
      <c r="J7" s="2228"/>
      <c r="K7" s="2228"/>
      <c r="L7" s="22"/>
    </row>
    <row r="8" spans="1:14" ht="21" customHeight="1">
      <c r="A8" s="40"/>
      <c r="B8" s="40"/>
      <c r="C8" s="40"/>
      <c r="D8" s="40"/>
      <c r="E8" s="40"/>
      <c r="F8" s="40"/>
      <c r="G8" s="40"/>
      <c r="H8" s="2303" t="s">
        <v>3031</v>
      </c>
      <c r="I8" s="2303"/>
      <c r="J8" s="2303"/>
      <c r="K8" s="2303"/>
      <c r="L8" s="22"/>
    </row>
    <row r="9" spans="1:14" ht="11.25" customHeight="1">
      <c r="A9" s="40"/>
      <c r="B9" s="40"/>
      <c r="C9" s="40"/>
      <c r="D9" s="40"/>
      <c r="E9" s="40"/>
      <c r="F9" s="40"/>
      <c r="G9" s="40"/>
      <c r="H9" s="40"/>
      <c r="I9" s="40"/>
      <c r="J9" s="40"/>
      <c r="K9" s="40"/>
      <c r="L9" s="22"/>
    </row>
    <row r="10" spans="1:14" ht="37.5" customHeight="1">
      <c r="A10" s="2224" t="s">
        <v>1460</v>
      </c>
      <c r="B10" s="2224"/>
      <c r="C10" s="2224"/>
      <c r="D10" s="2224"/>
      <c r="E10" s="2224"/>
      <c r="F10" s="2224"/>
      <c r="G10" s="2224"/>
      <c r="H10" s="2224"/>
      <c r="I10" s="2224"/>
      <c r="J10" s="2224"/>
      <c r="K10" s="2224"/>
      <c r="L10" s="25"/>
      <c r="M10" s="21"/>
      <c r="N10" s="21"/>
    </row>
    <row r="11" spans="1:14" ht="14.25" customHeight="1">
      <c r="A11" s="40"/>
      <c r="B11" s="946"/>
      <c r="C11" s="946"/>
      <c r="D11" s="946"/>
      <c r="E11" s="946"/>
      <c r="F11" s="946"/>
      <c r="G11" s="946"/>
      <c r="H11" s="946"/>
      <c r="I11" s="946"/>
      <c r="J11" s="946"/>
      <c r="K11" s="946"/>
      <c r="L11" s="26"/>
    </row>
    <row r="12" spans="1:14" ht="14.25" customHeight="1">
      <c r="A12" s="40"/>
      <c r="B12" s="946"/>
      <c r="C12" s="946"/>
      <c r="D12" s="946"/>
      <c r="E12" s="946"/>
      <c r="F12" s="946"/>
      <c r="G12" s="946"/>
      <c r="H12" s="946"/>
      <c r="I12" s="946"/>
      <c r="J12" s="946"/>
      <c r="K12" s="946"/>
      <c r="L12" s="26"/>
    </row>
    <row r="13" spans="1:14" ht="14.25" customHeight="1">
      <c r="A13" s="40"/>
      <c r="B13" s="40"/>
      <c r="C13" s="40"/>
      <c r="D13" s="40"/>
      <c r="E13" s="40"/>
      <c r="F13" s="40"/>
      <c r="G13" s="40"/>
      <c r="H13" s="40"/>
      <c r="I13" s="40"/>
      <c r="J13" s="40"/>
      <c r="K13" s="40"/>
      <c r="L13" s="22"/>
    </row>
    <row r="14" spans="1:14" ht="21" customHeight="1">
      <c r="A14" s="40"/>
      <c r="B14" s="2222" t="s">
        <v>21</v>
      </c>
      <c r="C14" s="2222"/>
      <c r="D14" s="2222"/>
      <c r="E14" s="2222"/>
      <c r="F14" s="2222"/>
      <c r="G14" s="2222"/>
      <c r="H14" s="2222"/>
      <c r="I14" s="943"/>
      <c r="J14" s="40"/>
      <c r="K14" s="40"/>
      <c r="L14" s="22"/>
    </row>
    <row r="15" spans="1:14" ht="21" customHeight="1">
      <c r="A15" s="40"/>
      <c r="B15" s="40"/>
      <c r="C15" s="40"/>
      <c r="D15" s="40"/>
      <c r="E15" s="40"/>
      <c r="F15" s="40"/>
      <c r="G15" s="40"/>
      <c r="H15" s="40"/>
      <c r="I15" s="40"/>
      <c r="J15" s="40"/>
      <c r="K15" s="40"/>
      <c r="L15" s="22"/>
    </row>
    <row r="16" spans="1:14" ht="32.25" customHeight="1">
      <c r="A16" s="40"/>
      <c r="B16" s="41" t="s">
        <v>22</v>
      </c>
      <c r="C16" s="42" t="s">
        <v>162</v>
      </c>
      <c r="D16" s="2225">
        <f>台帳!C902</f>
        <v>44178</v>
      </c>
      <c r="E16" s="2225"/>
      <c r="F16" s="804" t="s">
        <v>163</v>
      </c>
      <c r="G16" s="2227" t="str">
        <f>台帳!D899</f>
        <v>日</v>
      </c>
      <c r="H16" s="2227"/>
      <c r="I16" s="2227"/>
      <c r="J16" s="2226" t="s">
        <v>2470</v>
      </c>
      <c r="K16" s="2226"/>
      <c r="L16" s="2226"/>
    </row>
    <row r="17" spans="1:13" ht="41.25" customHeight="1">
      <c r="A17" s="40"/>
      <c r="B17" s="42" t="s">
        <v>5</v>
      </c>
      <c r="C17" s="42" t="s">
        <v>162</v>
      </c>
      <c r="D17" s="2228" t="str">
        <f>台帳!H902</f>
        <v>兼松講堂如水コンサート
「佐野書院室内楽シリーズ（2020）」第2回(6/28)</v>
      </c>
      <c r="E17" s="2228"/>
      <c r="F17" s="2228"/>
      <c r="G17" s="2228"/>
      <c r="H17" s="2228"/>
      <c r="I17" s="2228"/>
      <c r="J17" s="2228"/>
      <c r="K17" s="1772"/>
      <c r="L17" s="1011"/>
    </row>
    <row r="18" spans="1:13" ht="32.25" customHeight="1">
      <c r="A18" s="40"/>
      <c r="B18" s="42" t="s">
        <v>23</v>
      </c>
      <c r="C18" s="42" t="s">
        <v>162</v>
      </c>
      <c r="D18" s="2214" t="str">
        <f>台帳!I902</f>
        <v>1階全室</v>
      </c>
      <c r="E18" s="2214"/>
      <c r="F18" s="427"/>
      <c r="G18" s="427"/>
      <c r="H18" s="40"/>
      <c r="I18" s="40"/>
      <c r="J18" s="40"/>
      <c r="K18" s="40"/>
      <c r="L18" s="22"/>
    </row>
    <row r="19" spans="1:13" ht="32.25" customHeight="1">
      <c r="A19" s="40"/>
      <c r="B19" s="42" t="s">
        <v>6</v>
      </c>
      <c r="C19" s="42" t="s">
        <v>162</v>
      </c>
      <c r="D19" s="955">
        <f>台帳!L902</f>
        <v>80</v>
      </c>
      <c r="E19" s="40" t="s">
        <v>41</v>
      </c>
      <c r="F19" s="2301" t="s">
        <v>3029</v>
      </c>
      <c r="G19" s="2222"/>
      <c r="H19" s="2222"/>
      <c r="I19" s="2222"/>
      <c r="J19" s="2222"/>
      <c r="K19" s="2222"/>
      <c r="L19" s="22"/>
    </row>
    <row r="20" spans="1:13" ht="32.25" customHeight="1">
      <c r="A20" s="40"/>
      <c r="B20" s="42" t="s">
        <v>7</v>
      </c>
      <c r="C20" s="42" t="s">
        <v>162</v>
      </c>
      <c r="D20" s="2214" t="str">
        <f>台帳!J902</f>
        <v>瓦林秀嗣</v>
      </c>
      <c r="E20" s="2214"/>
      <c r="F20" s="40" t="s">
        <v>2583</v>
      </c>
      <c r="G20" s="2214" t="str">
        <f>台帳!K902</f>
        <v>昭40経</v>
      </c>
      <c r="H20" s="2214"/>
      <c r="I20" s="2214"/>
      <c r="J20" s="40" t="s">
        <v>2470</v>
      </c>
      <c r="K20" s="943"/>
      <c r="L20" s="22"/>
    </row>
    <row r="21" spans="1:13" ht="25.5" customHeight="1">
      <c r="A21" s="40"/>
      <c r="B21" s="42" t="s">
        <v>229</v>
      </c>
      <c r="C21" s="42" t="s">
        <v>162</v>
      </c>
      <c r="D21" s="2215">
        <f>台帳!F902</f>
        <v>0.375</v>
      </c>
      <c r="E21" s="2215"/>
      <c r="F21" s="2215"/>
      <c r="G21" s="1296"/>
      <c r="H21" s="1296"/>
      <c r="I21" s="1296"/>
      <c r="J21" s="1296"/>
      <c r="K21" s="1296"/>
      <c r="L21" s="1296"/>
    </row>
    <row r="22" spans="1:13" ht="25.5" customHeight="1">
      <c r="A22" s="40"/>
      <c r="B22" s="42" t="s">
        <v>228</v>
      </c>
      <c r="C22" s="42" t="s">
        <v>162</v>
      </c>
      <c r="D22" s="2215">
        <f>台帳!G902</f>
        <v>0.70833333333333337</v>
      </c>
      <c r="E22" s="2215"/>
      <c r="F22" s="2215"/>
      <c r="G22" s="2302"/>
      <c r="H22" s="2302"/>
      <c r="I22" s="2302"/>
      <c r="J22" s="2302"/>
      <c r="K22" s="2302"/>
      <c r="L22" s="2302"/>
    </row>
    <row r="23" spans="1:13" ht="13.5" customHeight="1">
      <c r="A23" s="40"/>
      <c r="B23" s="1632" t="s">
        <v>2791</v>
      </c>
      <c r="C23" s="1631" t="s">
        <v>162</v>
      </c>
      <c r="D23" s="2299" t="str">
        <f>台帳!M902</f>
        <v>090-8495-4582</v>
      </c>
      <c r="E23" s="2299"/>
      <c r="F23" s="40"/>
      <c r="G23" s="40"/>
      <c r="H23" s="40"/>
      <c r="I23" s="40"/>
      <c r="J23" s="40"/>
      <c r="K23" s="40"/>
      <c r="L23" s="22"/>
      <c r="M23" s="1670" t="s">
        <v>2901</v>
      </c>
    </row>
    <row r="24" spans="1:13" ht="45" customHeight="1">
      <c r="A24" s="40"/>
      <c r="B24" s="945" t="s">
        <v>2134</v>
      </c>
      <c r="C24" s="2300"/>
      <c r="D24" s="2300"/>
      <c r="E24" s="2300"/>
      <c r="F24" s="2300"/>
      <c r="G24" s="2300"/>
      <c r="H24" s="2300"/>
      <c r="I24" s="2300"/>
      <c r="J24" s="2300"/>
      <c r="K24" s="2300"/>
      <c r="L24" s="2300"/>
    </row>
    <row r="25" spans="1:13" ht="21" customHeight="1">
      <c r="A25" s="43"/>
      <c r="B25" s="43"/>
      <c r="C25" s="2218"/>
      <c r="D25" s="2218"/>
      <c r="E25" s="2218"/>
      <c r="F25" s="2218"/>
      <c r="G25" s="2218"/>
      <c r="H25" s="2218"/>
      <c r="I25" s="2218"/>
      <c r="J25" s="2218"/>
      <c r="K25" s="840" t="s">
        <v>2143</v>
      </c>
      <c r="L25" s="841"/>
    </row>
    <row r="26" spans="1:13" ht="21" customHeight="1">
      <c r="A26" s="44"/>
      <c r="B26" s="44"/>
      <c r="C26" s="44"/>
      <c r="D26" s="44"/>
      <c r="E26" s="44"/>
      <c r="F26" s="44"/>
      <c r="G26" s="44"/>
      <c r="H26" s="44"/>
      <c r="I26" s="44"/>
      <c r="J26" s="44"/>
      <c r="K26" s="44"/>
      <c r="L26" s="25"/>
    </row>
    <row r="27" spans="1:13" ht="21" customHeight="1">
      <c r="A27" s="40" t="s">
        <v>1616</v>
      </c>
      <c r="B27" s="40"/>
      <c r="C27" s="40"/>
      <c r="D27" s="40"/>
      <c r="E27" s="40"/>
      <c r="F27" s="40"/>
      <c r="G27" s="40"/>
      <c r="H27" s="40"/>
      <c r="I27" s="40"/>
      <c r="J27" s="40"/>
      <c r="K27" s="40"/>
      <c r="L27" s="22"/>
    </row>
    <row r="28" spans="1:13" ht="21" customHeight="1">
      <c r="A28" s="40"/>
      <c r="B28" s="40"/>
      <c r="C28" s="40"/>
      <c r="D28" s="40"/>
      <c r="E28" s="40"/>
      <c r="F28" s="40"/>
      <c r="G28" s="40"/>
      <c r="H28" s="40"/>
      <c r="I28" s="40"/>
      <c r="J28" s="40"/>
      <c r="K28" s="40"/>
      <c r="L28" s="22"/>
    </row>
    <row r="29" spans="1:13" ht="21" customHeight="1">
      <c r="A29" s="2217" t="s">
        <v>26</v>
      </c>
      <c r="B29" s="2217"/>
      <c r="C29" s="2217"/>
      <c r="D29" s="2217"/>
      <c r="E29" s="2217"/>
      <c r="F29" s="2217"/>
      <c r="G29" s="2217"/>
      <c r="H29" s="2217"/>
      <c r="I29" s="2217"/>
      <c r="J29" s="2217"/>
      <c r="K29" s="2217"/>
      <c r="L29" s="26"/>
    </row>
    <row r="30" spans="1:13" ht="21" customHeight="1">
      <c r="A30" s="40"/>
      <c r="B30" s="40"/>
      <c r="C30" s="40"/>
      <c r="D30" s="40"/>
      <c r="E30" s="40"/>
      <c r="F30" s="40"/>
      <c r="G30" s="40"/>
      <c r="H30" s="40"/>
      <c r="I30" s="40"/>
      <c r="J30" s="40"/>
      <c r="K30" s="40"/>
      <c r="L30" s="22"/>
    </row>
    <row r="31" spans="1:13" ht="25.5" customHeight="1">
      <c r="A31" s="40"/>
      <c r="B31" s="40" t="s">
        <v>24</v>
      </c>
      <c r="C31" s="40"/>
      <c r="D31" s="40"/>
      <c r="E31" s="40"/>
      <c r="F31" s="40"/>
      <c r="G31" s="40"/>
      <c r="H31" s="40"/>
      <c r="I31" s="40"/>
      <c r="J31" s="40"/>
      <c r="K31" s="40"/>
      <c r="L31" s="22"/>
    </row>
    <row r="32" spans="1:13" ht="25.5" customHeight="1">
      <c r="A32" s="40"/>
      <c r="B32" s="40" t="s">
        <v>25</v>
      </c>
      <c r="C32" s="40"/>
      <c r="D32" s="40"/>
      <c r="E32" s="40"/>
      <c r="F32" s="40"/>
      <c r="G32" s="40"/>
      <c r="H32" s="40"/>
      <c r="I32" s="40"/>
      <c r="J32" s="40"/>
      <c r="K32" s="40"/>
      <c r="L32" s="22"/>
    </row>
    <row r="33" spans="1:12" ht="16.5" customHeight="1">
      <c r="A33" s="40"/>
      <c r="B33" s="40"/>
      <c r="C33" s="40"/>
      <c r="D33" s="40"/>
      <c r="E33" s="40"/>
      <c r="F33" s="40"/>
      <c r="G33" s="40"/>
      <c r="H33" s="40"/>
      <c r="I33" s="40"/>
      <c r="J33" s="40"/>
      <c r="K33" s="40"/>
      <c r="L33" s="22"/>
    </row>
    <row r="34" spans="1:12" ht="22.5" customHeight="1">
      <c r="A34" s="40"/>
      <c r="B34" s="40"/>
      <c r="C34" s="40"/>
      <c r="D34" s="40"/>
      <c r="E34" s="40"/>
      <c r="F34" s="40"/>
      <c r="G34" s="40"/>
      <c r="H34" s="2213" t="s">
        <v>2910</v>
      </c>
      <c r="I34" s="2213"/>
      <c r="J34" s="2213"/>
      <c r="K34" s="2213"/>
      <c r="L34" s="22"/>
    </row>
    <row r="35" spans="1:12" ht="22.5" customHeight="1">
      <c r="A35" s="40"/>
      <c r="B35" s="40"/>
      <c r="C35" s="40"/>
      <c r="D35" s="40"/>
      <c r="E35" s="40"/>
      <c r="F35" s="40"/>
      <c r="G35" s="40"/>
      <c r="H35" s="2213" t="s">
        <v>2032</v>
      </c>
      <c r="I35" s="2213"/>
      <c r="J35" s="2213"/>
      <c r="K35" s="2213"/>
      <c r="L35" s="22"/>
    </row>
    <row r="36" spans="1:12" ht="22.5" customHeight="1">
      <c r="A36" s="40"/>
      <c r="B36" s="40"/>
      <c r="C36" s="40"/>
      <c r="D36" s="40"/>
      <c r="E36" s="40"/>
      <c r="F36" s="40"/>
      <c r="G36" s="40"/>
      <c r="H36" s="40"/>
      <c r="I36" s="40"/>
      <c r="J36" s="2297" t="s">
        <v>3033</v>
      </c>
      <c r="K36" s="2298"/>
      <c r="L36" s="22"/>
    </row>
    <row r="37" spans="1:12">
      <c r="A37" s="22"/>
      <c r="B37" s="22"/>
      <c r="C37" s="22"/>
      <c r="D37" s="22"/>
      <c r="E37" s="22"/>
      <c r="F37" s="22"/>
      <c r="G37" s="22"/>
      <c r="H37" s="22"/>
      <c r="I37" s="22"/>
      <c r="J37" s="22"/>
      <c r="K37" s="22"/>
      <c r="L37" s="22"/>
    </row>
    <row r="38" spans="1:12">
      <c r="A38" s="22"/>
      <c r="B38" s="22"/>
      <c r="C38" s="22"/>
      <c r="D38" s="22"/>
      <c r="E38" s="22"/>
      <c r="F38" s="22"/>
      <c r="G38" s="22"/>
      <c r="H38" s="22"/>
      <c r="I38" s="22"/>
      <c r="J38" s="22"/>
      <c r="K38" s="22"/>
      <c r="L38" s="22"/>
    </row>
  </sheetData>
  <mergeCells count="25">
    <mergeCell ref="D18:E18"/>
    <mergeCell ref="J1:K1"/>
    <mergeCell ref="B4:D4"/>
    <mergeCell ref="H6:K6"/>
    <mergeCell ref="H7:K7"/>
    <mergeCell ref="H8:K8"/>
    <mergeCell ref="A10:K10"/>
    <mergeCell ref="B14:H14"/>
    <mergeCell ref="D16:E16"/>
    <mergeCell ref="G16:I16"/>
    <mergeCell ref="J16:L16"/>
    <mergeCell ref="D17:J17"/>
    <mergeCell ref="F19:K19"/>
    <mergeCell ref="D20:E20"/>
    <mergeCell ref="G20:I20"/>
    <mergeCell ref="D21:F21"/>
    <mergeCell ref="D22:F22"/>
    <mergeCell ref="G22:L22"/>
    <mergeCell ref="J36:K36"/>
    <mergeCell ref="D23:E23"/>
    <mergeCell ref="C24:L24"/>
    <mergeCell ref="C25:J25"/>
    <mergeCell ref="A29:K29"/>
    <mergeCell ref="H34:K34"/>
    <mergeCell ref="H35:K35"/>
  </mergeCells>
  <phoneticPr fontId="2"/>
  <pageMargins left="0.59055118110236227" right="0.19685039370078741" top="0.47244094488188981" bottom="0.19685039370078741" header="0.19685039370078741"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6F949-FE0D-4F2A-A7C8-D4DE5A202F1B}">
  <sheetPr codeName="Sheet5">
    <tabColor rgb="FFFFFF00"/>
  </sheetPr>
  <dimension ref="A1:M39"/>
  <sheetViews>
    <sheetView view="pageBreakPreview" topLeftCell="A10" zoomScaleNormal="100" zoomScaleSheetLayoutView="100" workbookViewId="0">
      <selection activeCell="N23" sqref="N23"/>
    </sheetView>
  </sheetViews>
  <sheetFormatPr defaultRowHeight="13.5"/>
  <cols>
    <col min="1" max="1" width="6.5" customWidth="1"/>
    <col min="2" max="2" width="10.25" customWidth="1"/>
    <col min="3" max="3" width="12.125" customWidth="1"/>
    <col min="4" max="5" width="10.625" customWidth="1"/>
    <col min="6" max="6" width="11.25" customWidth="1"/>
    <col min="7" max="7" width="4.125" customWidth="1"/>
    <col min="8" max="8" width="7.75" customWidth="1"/>
    <col min="9" max="9" width="2.25" customWidth="1"/>
    <col min="10" max="10" width="5.125" customWidth="1"/>
    <col min="11" max="11" width="4.25" customWidth="1"/>
    <col min="12" max="12" width="10.25" customWidth="1"/>
    <col min="13" max="13" width="6" customWidth="1"/>
    <col min="14" max="14" width="3.625" customWidth="1"/>
  </cols>
  <sheetData>
    <row r="1" spans="1:13" s="49" customFormat="1"/>
    <row r="2" spans="1:13" s="49" customFormat="1" ht="24" customHeight="1">
      <c r="A2" s="58" t="s">
        <v>1730</v>
      </c>
      <c r="B2" s="58"/>
      <c r="C2" s="58"/>
      <c r="D2" s="58"/>
      <c r="E2" s="58"/>
      <c r="F2" s="58"/>
      <c r="G2" s="58"/>
      <c r="H2" s="58"/>
      <c r="I2" s="58"/>
      <c r="J2" s="58"/>
      <c r="K2" s="58"/>
      <c r="L2" s="58"/>
      <c r="M2" s="58"/>
    </row>
    <row r="3" spans="1:13" s="49" customFormat="1" ht="14.25">
      <c r="A3" s="58" t="s">
        <v>2030</v>
      </c>
      <c r="B3" s="58"/>
      <c r="C3" s="58"/>
      <c r="D3" s="58"/>
      <c r="E3" s="58"/>
      <c r="F3" s="58"/>
      <c r="G3" s="58"/>
      <c r="H3" s="58"/>
      <c r="I3" s="58"/>
      <c r="J3" s="58"/>
      <c r="K3" s="58"/>
      <c r="L3" s="58"/>
      <c r="M3" s="58"/>
    </row>
    <row r="4" spans="1:13" s="49" customFormat="1" ht="22.5" customHeight="1">
      <c r="A4" s="1007"/>
      <c r="B4" s="58" t="s">
        <v>1024</v>
      </c>
      <c r="C4" s="58" t="s">
        <v>3035</v>
      </c>
      <c r="D4" s="58"/>
      <c r="E4" s="58"/>
      <c r="F4" s="58"/>
      <c r="G4" s="58"/>
      <c r="H4" s="58"/>
      <c r="I4" s="58"/>
      <c r="J4" s="58"/>
      <c r="K4" s="58"/>
      <c r="L4" s="58"/>
      <c r="M4" s="58"/>
    </row>
    <row r="5" spans="1:13" s="2" customFormat="1" ht="27" customHeight="1">
      <c r="A5" s="46"/>
      <c r="B5" s="58"/>
      <c r="C5" s="58"/>
      <c r="D5" s="58"/>
      <c r="E5" s="58"/>
      <c r="F5" s="58"/>
      <c r="G5" s="2256">
        <f ca="1">TODAY()</f>
        <v>46087</v>
      </c>
      <c r="H5" s="2256"/>
      <c r="I5" s="2256"/>
      <c r="J5" s="2256"/>
      <c r="K5" s="2256"/>
      <c r="L5" s="2256"/>
      <c r="M5" s="428"/>
    </row>
    <row r="6" spans="1:13" ht="33.75" customHeight="1" thickBot="1">
      <c r="A6" s="45"/>
      <c r="B6" s="45"/>
      <c r="C6" s="45"/>
      <c r="D6" s="45"/>
      <c r="E6" s="45"/>
      <c r="F6" s="45"/>
      <c r="G6" s="45"/>
      <c r="H6" s="45"/>
      <c r="I6" s="45"/>
      <c r="J6" s="45"/>
      <c r="K6" s="45"/>
      <c r="L6" s="45"/>
      <c r="M6" s="45"/>
    </row>
    <row r="7" spans="1:13" ht="29.25" customHeight="1">
      <c r="A7" s="45"/>
      <c r="B7" s="2257" t="s">
        <v>27</v>
      </c>
      <c r="C7" s="2258"/>
      <c r="D7" s="2258"/>
      <c r="E7" s="2258"/>
      <c r="F7" s="2258"/>
      <c r="G7" s="2258"/>
      <c r="H7" s="2258"/>
      <c r="I7" s="2258"/>
      <c r="J7" s="2258"/>
      <c r="K7" s="2258"/>
      <c r="L7" s="2259"/>
      <c r="M7" s="47"/>
    </row>
    <row r="8" spans="1:13" ht="16.5" customHeight="1">
      <c r="A8" s="45"/>
      <c r="B8" s="48"/>
      <c r="C8" s="49"/>
      <c r="D8" s="49"/>
      <c r="E8" s="49"/>
      <c r="F8" s="49"/>
      <c r="G8" s="49"/>
      <c r="H8" s="49"/>
      <c r="I8" s="49"/>
      <c r="J8" s="49"/>
      <c r="K8" s="49"/>
      <c r="L8" s="50"/>
      <c r="M8" s="49"/>
    </row>
    <row r="9" spans="1:13" ht="44.25" customHeight="1">
      <c r="A9" s="45"/>
      <c r="B9" s="48"/>
      <c r="C9" s="2260" t="s">
        <v>28</v>
      </c>
      <c r="D9" s="2261"/>
      <c r="E9" s="2261"/>
      <c r="F9" s="2261"/>
      <c r="G9" s="2261"/>
      <c r="H9" s="2261"/>
      <c r="I9" s="2261"/>
      <c r="J9" s="2261"/>
      <c r="K9" s="2262"/>
      <c r="L9" s="51"/>
      <c r="M9" s="52"/>
    </row>
    <row r="10" spans="1:13" ht="21" customHeight="1">
      <c r="A10" s="45"/>
      <c r="B10" s="48"/>
      <c r="C10" s="53"/>
      <c r="D10" s="53"/>
      <c r="E10" s="53"/>
      <c r="F10" s="53"/>
      <c r="G10" s="53"/>
      <c r="H10" s="53"/>
      <c r="I10" s="53"/>
      <c r="J10" s="53"/>
      <c r="K10" s="53"/>
      <c r="L10" s="54"/>
      <c r="M10" s="53"/>
    </row>
    <row r="11" spans="1:13" ht="21" customHeight="1" thickBot="1">
      <c r="A11" s="45"/>
      <c r="B11" s="55"/>
      <c r="C11" s="56"/>
      <c r="D11" s="56"/>
      <c r="E11" s="56"/>
      <c r="F11" s="56"/>
      <c r="G11" s="56"/>
      <c r="H11" s="56"/>
      <c r="I11" s="56"/>
      <c r="J11" s="56"/>
      <c r="K11" s="56"/>
      <c r="L11" s="57"/>
      <c r="M11" s="49"/>
    </row>
    <row r="12" spans="1:13" ht="33.75" customHeight="1">
      <c r="A12" s="45"/>
      <c r="B12" s="49"/>
      <c r="C12" s="49"/>
      <c r="D12" s="49"/>
      <c r="E12" s="49"/>
      <c r="F12" s="49"/>
      <c r="G12" s="49"/>
      <c r="H12" s="49"/>
      <c r="I12" s="49"/>
      <c r="J12" s="49"/>
      <c r="K12" s="49"/>
      <c r="L12" s="49"/>
      <c r="M12" s="49"/>
    </row>
    <row r="13" spans="1:13" s="2" customFormat="1" ht="18" customHeight="1">
      <c r="A13" s="46"/>
      <c r="B13" s="2254" t="s">
        <v>1732</v>
      </c>
      <c r="C13" s="2254"/>
      <c r="D13" s="2254"/>
      <c r="E13" s="2254"/>
      <c r="F13" s="2254"/>
      <c r="G13" s="2254"/>
      <c r="H13" s="2254"/>
      <c r="I13" s="2254"/>
      <c r="J13" s="2254"/>
      <c r="K13" s="2254"/>
      <c r="L13" s="2254"/>
      <c r="M13" s="58"/>
    </row>
    <row r="14" spans="1:13" s="2" customFormat="1" ht="18" customHeight="1">
      <c r="A14" s="46"/>
      <c r="B14" s="2254" t="s">
        <v>1733</v>
      </c>
      <c r="C14" s="2254"/>
      <c r="D14" s="2254"/>
      <c r="E14" s="2254"/>
      <c r="F14" s="2254"/>
      <c r="G14" s="2254"/>
      <c r="H14" s="2254"/>
      <c r="I14" s="2254"/>
      <c r="J14" s="2254"/>
      <c r="K14" s="2254"/>
      <c r="L14" s="2254"/>
      <c r="M14" s="58"/>
    </row>
    <row r="15" spans="1:13" s="2" customFormat="1" ht="18" customHeight="1">
      <c r="A15" s="46"/>
      <c r="B15" s="2254" t="s">
        <v>1734</v>
      </c>
      <c r="C15" s="2254"/>
      <c r="D15" s="2254"/>
      <c r="E15" s="2254"/>
      <c r="F15" s="2254"/>
      <c r="G15" s="2254"/>
      <c r="H15" s="2254"/>
      <c r="I15" s="2254"/>
      <c r="J15" s="2254"/>
      <c r="K15" s="2254"/>
      <c r="L15" s="2254"/>
      <c r="M15" s="58"/>
    </row>
    <row r="16" spans="1:13" s="2" customFormat="1" ht="30.75" customHeight="1">
      <c r="A16" s="46"/>
      <c r="B16" s="58"/>
      <c r="C16" s="58"/>
      <c r="D16" s="58"/>
      <c r="E16" s="58"/>
      <c r="F16" s="58"/>
      <c r="G16" s="58"/>
      <c r="H16" s="58"/>
      <c r="I16" s="58"/>
      <c r="J16" s="58"/>
      <c r="K16" s="58"/>
      <c r="L16" s="58"/>
      <c r="M16" s="58"/>
    </row>
    <row r="17" spans="1:13" s="2" customFormat="1" ht="27" customHeight="1">
      <c r="A17" s="46"/>
      <c r="B17" s="58"/>
      <c r="C17" s="59" t="s">
        <v>29</v>
      </c>
      <c r="D17" s="58"/>
      <c r="E17" s="58"/>
      <c r="F17" s="58"/>
      <c r="G17" s="58"/>
      <c r="H17" s="1189"/>
      <c r="I17" s="58"/>
      <c r="J17" s="58"/>
      <c r="K17" s="58"/>
      <c r="L17" s="58"/>
      <c r="M17" s="58"/>
    </row>
    <row r="18" spans="1:13" s="2" customFormat="1" ht="27" customHeight="1">
      <c r="A18" s="46"/>
      <c r="B18" s="58"/>
      <c r="C18" s="60" t="s">
        <v>31</v>
      </c>
      <c r="D18" s="2305">
        <v>44178</v>
      </c>
      <c r="E18" s="2305"/>
      <c r="F18" s="2305"/>
      <c r="G18" s="1190" t="s">
        <v>163</v>
      </c>
      <c r="H18" s="1309" t="s">
        <v>2920</v>
      </c>
      <c r="I18" s="1189" t="s">
        <v>164</v>
      </c>
      <c r="J18" s="108"/>
      <c r="K18" s="59"/>
      <c r="L18" s="58"/>
    </row>
    <row r="19" spans="1:13" s="2" customFormat="1" ht="27" customHeight="1">
      <c r="A19" s="46"/>
      <c r="B19" s="58"/>
      <c r="C19" s="60" t="s">
        <v>31</v>
      </c>
      <c r="D19" s="297">
        <v>0.375</v>
      </c>
      <c r="E19" s="1308" t="s">
        <v>165</v>
      </c>
      <c r="F19" s="297" t="e">
        <f>#REF!</f>
        <v>#REF!</v>
      </c>
      <c r="G19" s="1310"/>
      <c r="H19" s="1311"/>
      <c r="I19" s="1310"/>
      <c r="J19" s="1310"/>
      <c r="K19" s="2254"/>
      <c r="L19" s="2254"/>
      <c r="M19" s="2254"/>
    </row>
    <row r="20" spans="1:13" s="2" customFormat="1" ht="27" customHeight="1">
      <c r="A20" s="46"/>
      <c r="B20" s="58"/>
      <c r="C20" s="60" t="s">
        <v>31</v>
      </c>
      <c r="D20" s="2306" t="e">
        <f>#REF!</f>
        <v>#REF!</v>
      </c>
      <c r="E20" s="2306"/>
      <c r="F20" s="59"/>
      <c r="G20" s="59"/>
      <c r="H20" s="58"/>
      <c r="I20" s="58"/>
      <c r="J20" s="58"/>
      <c r="K20" s="58"/>
      <c r="L20" s="58"/>
      <c r="M20" s="58"/>
    </row>
    <row r="21" spans="1:13" s="2" customFormat="1" ht="27" customHeight="1">
      <c r="A21" s="46"/>
      <c r="B21" s="58"/>
      <c r="C21" s="59" t="s">
        <v>30</v>
      </c>
      <c r="D21" s="58"/>
      <c r="E21" s="967" t="e">
        <f>#REF!</f>
        <v>#REF!</v>
      </c>
      <c r="F21" s="58" t="s">
        <v>41</v>
      </c>
      <c r="G21" s="2254" t="s">
        <v>3029</v>
      </c>
      <c r="H21" s="2254"/>
      <c r="I21" s="2254"/>
      <c r="J21" s="2254"/>
      <c r="K21" s="2254"/>
      <c r="L21" s="2254"/>
      <c r="M21" s="58"/>
    </row>
    <row r="22" spans="1:13" s="2" customFormat="1" ht="53.25" customHeight="1">
      <c r="A22" s="46"/>
      <c r="B22" s="58"/>
      <c r="C22" s="61" t="s">
        <v>42</v>
      </c>
      <c r="D22" s="2307" t="e">
        <f>#REF!</f>
        <v>#REF!</v>
      </c>
      <c r="E22" s="2307"/>
      <c r="F22" s="2307"/>
      <c r="G22" s="2307"/>
      <c r="H22" s="2307"/>
      <c r="I22" s="2307"/>
      <c r="J22" s="2307"/>
      <c r="K22" s="2307"/>
      <c r="L22" s="2307"/>
      <c r="M22" s="2307"/>
    </row>
    <row r="23" spans="1:13" s="2" customFormat="1" ht="44.25" customHeight="1">
      <c r="A23" s="46"/>
      <c r="B23" s="58"/>
      <c r="C23" s="61" t="s">
        <v>43</v>
      </c>
      <c r="D23" s="2263" t="e">
        <f>#REF!</f>
        <v>#REF!</v>
      </c>
      <c r="E23" s="2263"/>
      <c r="F23" s="60" t="s">
        <v>2583</v>
      </c>
      <c r="G23" s="2269" t="e">
        <f>#REF!</f>
        <v>#REF!</v>
      </c>
      <c r="H23" s="2269"/>
      <c r="I23" s="2269"/>
      <c r="J23" s="108" t="s">
        <v>2470</v>
      </c>
      <c r="K23" s="1307"/>
      <c r="L23" s="58"/>
      <c r="M23" s="59"/>
    </row>
    <row r="24" spans="1:13" s="2" customFormat="1" ht="39.75" customHeight="1">
      <c r="A24" s="46"/>
      <c r="B24" s="58"/>
      <c r="C24" s="61" t="s">
        <v>44</v>
      </c>
      <c r="D24" s="2267" t="e">
        <f>_xlfn.SINGLE(#REF!)</f>
        <v>#REF!</v>
      </c>
      <c r="E24" s="2267"/>
      <c r="F24" s="2267"/>
      <c r="G24" s="2267"/>
      <c r="H24" s="2267"/>
      <c r="I24" s="2267"/>
      <c r="J24" s="58"/>
      <c r="K24" s="58"/>
      <c r="L24" s="58"/>
      <c r="M24" s="58"/>
    </row>
    <row r="25" spans="1:13" s="2" customFormat="1" ht="38.25" customHeight="1">
      <c r="A25" s="46"/>
      <c r="B25" s="385"/>
      <c r="C25" s="386"/>
      <c r="D25" s="387"/>
      <c r="E25" s="387"/>
      <c r="F25" s="387"/>
      <c r="G25" s="387"/>
      <c r="H25" s="387"/>
      <c r="I25" s="387"/>
      <c r="J25" s="385"/>
      <c r="K25" s="385"/>
      <c r="L25" s="385"/>
      <c r="M25" s="58"/>
    </row>
    <row r="26" spans="1:13" s="391" customFormat="1" ht="63" customHeight="1">
      <c r="A26" s="388"/>
      <c r="B26" s="389"/>
      <c r="C26" s="389"/>
      <c r="D26" s="389"/>
      <c r="E26" s="389"/>
      <c r="F26" s="2264" t="s">
        <v>1448</v>
      </c>
      <c r="G26" s="2264"/>
      <c r="H26" s="2264"/>
      <c r="I26" s="2264"/>
      <c r="J26" s="2264"/>
      <c r="K26" s="2264"/>
      <c r="L26" s="2264"/>
      <c r="M26" s="58"/>
    </row>
    <row r="27" spans="1:13" s="2" customFormat="1" ht="27" customHeight="1">
      <c r="A27" s="46"/>
      <c r="B27" s="58"/>
      <c r="C27" s="58"/>
      <c r="D27" s="2265" t="s">
        <v>3058</v>
      </c>
      <c r="E27" s="2265"/>
      <c r="F27" s="2265"/>
      <c r="G27" s="2265"/>
      <c r="H27" s="2265"/>
      <c r="I27" s="2265"/>
      <c r="J27" s="2265"/>
      <c r="K27" s="2265"/>
      <c r="L27" s="2265"/>
      <c r="M27" s="49"/>
    </row>
    <row r="28" spans="1:13" s="2" customFormat="1" ht="27" customHeight="1">
      <c r="A28" s="46"/>
      <c r="B28" s="58"/>
      <c r="C28" s="58"/>
      <c r="D28" s="58"/>
      <c r="E28" s="2304" t="s">
        <v>3034</v>
      </c>
      <c r="F28" s="2304"/>
      <c r="G28" s="2304"/>
      <c r="H28" s="2304"/>
      <c r="I28" s="2304"/>
      <c r="J28" s="2304"/>
      <c r="K28" s="2304"/>
      <c r="L28" s="2304"/>
      <c r="M28" s="2304"/>
    </row>
    <row r="29" spans="1:13">
      <c r="B29" s="49"/>
      <c r="C29" s="49"/>
      <c r="D29" s="49"/>
      <c r="E29" s="49"/>
      <c r="F29" s="49"/>
      <c r="G29" s="49"/>
      <c r="H29" s="49"/>
      <c r="I29" s="49"/>
      <c r="J29" s="49"/>
      <c r="K29" s="49"/>
      <c r="L29" s="49"/>
      <c r="M29" s="49"/>
    </row>
    <row r="30" spans="1:13">
      <c r="B30" s="49"/>
      <c r="C30" s="49"/>
      <c r="D30" s="49"/>
      <c r="E30" s="49"/>
      <c r="F30" s="49"/>
      <c r="G30" s="49"/>
      <c r="H30" s="49"/>
      <c r="I30" s="49"/>
      <c r="J30" s="49"/>
      <c r="K30" s="49"/>
      <c r="L30" s="49"/>
      <c r="M30" s="49"/>
    </row>
    <row r="31" spans="1:13">
      <c r="B31" s="49"/>
      <c r="C31" s="49"/>
      <c r="D31" s="49"/>
      <c r="E31" s="49"/>
      <c r="F31" s="49"/>
      <c r="G31" s="49"/>
      <c r="H31" s="49"/>
      <c r="I31" s="49"/>
      <c r="J31" s="49"/>
      <c r="K31" s="49"/>
      <c r="L31" s="49"/>
      <c r="M31" s="49"/>
    </row>
    <row r="32" spans="1:13">
      <c r="B32" s="49"/>
      <c r="C32" s="49"/>
      <c r="D32" s="49"/>
      <c r="E32" s="49"/>
      <c r="F32" s="49"/>
      <c r="G32" s="49"/>
      <c r="H32" s="49"/>
      <c r="I32" s="49"/>
      <c r="J32" s="49"/>
      <c r="K32" s="49"/>
      <c r="L32" s="49"/>
      <c r="M32" s="49"/>
    </row>
    <row r="33" spans="2:13">
      <c r="B33" s="49"/>
      <c r="C33" s="49"/>
      <c r="D33" s="49"/>
      <c r="E33" s="49"/>
      <c r="F33" s="49"/>
      <c r="G33" s="49"/>
      <c r="H33" s="49"/>
      <c r="I33" s="49"/>
      <c r="J33" s="49"/>
      <c r="K33" s="49"/>
      <c r="L33" s="49"/>
      <c r="M33" s="49"/>
    </row>
    <row r="34" spans="2:13">
      <c r="B34" s="49"/>
      <c r="C34" s="49"/>
      <c r="D34" s="49"/>
      <c r="E34" s="49"/>
      <c r="F34" s="49"/>
      <c r="G34" s="49"/>
      <c r="H34" s="49"/>
      <c r="I34" s="49"/>
      <c r="J34" s="49"/>
      <c r="K34" s="49"/>
      <c r="L34" s="49"/>
      <c r="M34" s="49"/>
    </row>
    <row r="35" spans="2:13">
      <c r="B35" s="49"/>
      <c r="C35" s="49"/>
      <c r="D35" s="49"/>
      <c r="E35" s="49"/>
      <c r="F35" s="49"/>
      <c r="G35" s="49"/>
      <c r="H35" s="49"/>
      <c r="I35" s="49"/>
      <c r="J35" s="49"/>
      <c r="K35" s="49"/>
      <c r="L35" s="49"/>
      <c r="M35" s="49"/>
    </row>
    <row r="36" spans="2:13">
      <c r="B36" s="49"/>
      <c r="C36" s="49"/>
      <c r="D36" s="49"/>
      <c r="E36" s="49"/>
      <c r="F36" s="49"/>
      <c r="G36" s="49"/>
      <c r="H36" s="49"/>
      <c r="I36" s="49"/>
      <c r="J36" s="49"/>
      <c r="K36" s="49"/>
      <c r="L36" s="49"/>
      <c r="M36" s="49"/>
    </row>
    <row r="37" spans="2:13">
      <c r="B37" s="49"/>
      <c r="C37" s="49"/>
      <c r="D37" s="49"/>
      <c r="E37" s="49"/>
      <c r="F37" s="49"/>
      <c r="G37" s="49"/>
      <c r="H37" s="49"/>
      <c r="I37" s="49"/>
      <c r="J37" s="49"/>
      <c r="K37" s="49"/>
      <c r="L37" s="49"/>
      <c r="M37" s="49"/>
    </row>
    <row r="38" spans="2:13">
      <c r="B38" s="49"/>
      <c r="C38" s="49"/>
      <c r="D38" s="49"/>
      <c r="E38" s="49"/>
      <c r="F38" s="49"/>
      <c r="G38" s="49"/>
      <c r="H38" s="49"/>
      <c r="I38" s="49"/>
      <c r="J38" s="49"/>
      <c r="K38" s="49"/>
      <c r="L38" s="49"/>
      <c r="M38" s="49"/>
    </row>
    <row r="39" spans="2:13">
      <c r="B39" s="49"/>
      <c r="C39" s="49"/>
      <c r="D39" s="49"/>
      <c r="E39" s="49"/>
      <c r="F39" s="49"/>
      <c r="G39" s="49"/>
      <c r="H39" s="49"/>
      <c r="I39" s="49"/>
      <c r="J39" s="49"/>
      <c r="K39" s="49"/>
      <c r="L39" s="49"/>
      <c r="M39" s="49"/>
    </row>
  </sheetData>
  <mergeCells count="17">
    <mergeCell ref="B15:L15"/>
    <mergeCell ref="G5:L5"/>
    <mergeCell ref="B7:L7"/>
    <mergeCell ref="C9:K9"/>
    <mergeCell ref="B13:L13"/>
    <mergeCell ref="B14:L14"/>
    <mergeCell ref="D24:I24"/>
    <mergeCell ref="F26:L26"/>
    <mergeCell ref="D27:L27"/>
    <mergeCell ref="E28:M28"/>
    <mergeCell ref="D18:F18"/>
    <mergeCell ref="K19:M19"/>
    <mergeCell ref="D20:E20"/>
    <mergeCell ref="G21:L21"/>
    <mergeCell ref="D22:M22"/>
    <mergeCell ref="D23:E23"/>
    <mergeCell ref="G23:I23"/>
  </mergeCells>
  <phoneticPr fontId="2"/>
  <pageMargins left="0.28125" right="0" top="0.64583333333333337" bottom="0.39370078740157483" header="0.31496062992125984" footer="0.2362204724409449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99FF"/>
  </sheetPr>
  <dimension ref="A1:IV1651"/>
  <sheetViews>
    <sheetView zoomScale="77" zoomScaleNormal="77" workbookViewId="0">
      <pane ySplit="4" topLeftCell="A896" activePane="bottomLeft" state="frozen"/>
      <selection activeCell="H905" sqref="H905"/>
      <selection pane="bottomLeft" activeCell="H905" sqref="H905"/>
    </sheetView>
  </sheetViews>
  <sheetFormatPr defaultRowHeight="13.5"/>
  <cols>
    <col min="1" max="1" width="18.125" customWidth="1"/>
    <col min="2" max="2" width="9" customWidth="1"/>
    <col min="3" max="3" width="11.875" style="151" customWidth="1"/>
    <col min="4" max="4" width="5" style="38" customWidth="1"/>
    <col min="5" max="5" width="12.875" style="114" customWidth="1"/>
    <col min="6" max="7" width="8.125" style="3" customWidth="1"/>
    <col min="8" max="8" width="37.625" style="4" customWidth="1"/>
    <col min="9" max="9" width="9.625" style="4" customWidth="1"/>
    <col min="10" max="10" width="12.375" style="3" customWidth="1"/>
    <col min="11" max="11" width="9.5" style="3" customWidth="1"/>
    <col min="12" max="12" width="6.875" style="14" customWidth="1"/>
    <col min="13" max="13" width="15" style="3" customWidth="1"/>
    <col min="14" max="14" width="12.5" style="5" hidden="1" customWidth="1"/>
    <col min="15" max="15" width="13.5" style="114" customWidth="1"/>
    <col min="16" max="16" width="11.5" style="114" customWidth="1"/>
    <col min="17" max="17" width="11.75" style="114" customWidth="1"/>
    <col min="18" max="18" width="11.375" style="114" customWidth="1"/>
    <col min="19" max="19" width="6.125" style="1213" customWidth="1"/>
    <col min="20" max="20" width="56.125" style="102" customWidth="1"/>
  </cols>
  <sheetData>
    <row r="1" spans="1:20" ht="33.75" customHeight="1">
      <c r="C1" s="2158" t="s">
        <v>2070</v>
      </c>
      <c r="D1" s="2159"/>
      <c r="E1" s="2160"/>
      <c r="I1" s="1320" t="s">
        <v>2701</v>
      </c>
      <c r="J1" s="468"/>
      <c r="K1" s="468"/>
      <c r="M1" s="468"/>
      <c r="N1" s="469"/>
      <c r="O1" s="1331"/>
      <c r="P1" s="1331"/>
      <c r="Q1" s="1331"/>
      <c r="R1" s="1331"/>
    </row>
    <row r="2" spans="1:20" ht="21.75" customHeight="1">
      <c r="C2" s="150"/>
      <c r="I2" s="486"/>
      <c r="J2" s="485" t="s">
        <v>2069</v>
      </c>
    </row>
    <row r="3" spans="1:20" ht="24.75" customHeight="1" thickBot="1">
      <c r="C3" s="150"/>
      <c r="I3" s="1971"/>
      <c r="J3" s="485" t="s">
        <v>3072</v>
      </c>
      <c r="N3" s="3"/>
      <c r="O3" s="1332"/>
      <c r="P3" s="1332"/>
      <c r="Q3" s="1332"/>
    </row>
    <row r="4" spans="1:20" s="1" customFormat="1" ht="42.75" customHeight="1" thickBot="1">
      <c r="C4" s="489" t="s">
        <v>0</v>
      </c>
      <c r="D4" s="490" t="s">
        <v>1</v>
      </c>
      <c r="E4" s="491" t="s">
        <v>2</v>
      </c>
      <c r="F4" s="492" t="s">
        <v>3</v>
      </c>
      <c r="G4" s="492" t="s">
        <v>4</v>
      </c>
      <c r="H4" s="492" t="s">
        <v>5</v>
      </c>
      <c r="I4" s="493" t="s">
        <v>10</v>
      </c>
      <c r="J4" s="492" t="s">
        <v>7</v>
      </c>
      <c r="K4" s="492" t="s">
        <v>8</v>
      </c>
      <c r="L4" s="492" t="s">
        <v>6</v>
      </c>
      <c r="M4" s="492" t="s">
        <v>9</v>
      </c>
      <c r="N4" s="494" t="s">
        <v>11</v>
      </c>
      <c r="O4" s="1333" t="s">
        <v>2236</v>
      </c>
      <c r="P4" s="1333" t="s">
        <v>2207</v>
      </c>
      <c r="Q4" s="1333" t="s">
        <v>2178</v>
      </c>
      <c r="R4" s="1463" t="s">
        <v>2101</v>
      </c>
      <c r="S4" s="1226" t="s">
        <v>2498</v>
      </c>
      <c r="T4" s="581" t="s">
        <v>2109</v>
      </c>
    </row>
    <row r="5" spans="1:20" ht="30" customHeight="1">
      <c r="A5" s="495" t="s">
        <v>2075</v>
      </c>
      <c r="B5" s="495"/>
      <c r="C5" s="306">
        <v>38946</v>
      </c>
      <c r="D5" s="301" t="s">
        <v>65</v>
      </c>
      <c r="E5" s="154">
        <v>38799</v>
      </c>
      <c r="F5" s="9" t="s">
        <v>375</v>
      </c>
      <c r="G5" s="9" t="s">
        <v>376</v>
      </c>
      <c r="H5" s="112" t="s">
        <v>1472</v>
      </c>
      <c r="I5" s="64" t="s">
        <v>433</v>
      </c>
      <c r="J5" s="7" t="s">
        <v>62</v>
      </c>
      <c r="K5" s="7" t="s">
        <v>63</v>
      </c>
      <c r="L5" s="7" t="s">
        <v>15</v>
      </c>
      <c r="M5" s="7" t="s">
        <v>64</v>
      </c>
      <c r="N5" s="8">
        <v>38799</v>
      </c>
      <c r="O5" s="1334">
        <v>38799</v>
      </c>
      <c r="P5" s="1334" t="s">
        <v>68</v>
      </c>
      <c r="Q5" s="1334" t="s">
        <v>68</v>
      </c>
      <c r="R5" s="1464" t="s">
        <v>40</v>
      </c>
      <c r="S5" s="1227"/>
      <c r="T5" s="580"/>
    </row>
    <row r="6" spans="1:20" s="1" customFormat="1" ht="30" customHeight="1">
      <c r="A6" s="495" t="s">
        <v>2071</v>
      </c>
      <c r="B6" s="495"/>
      <c r="C6" s="307">
        <v>38980</v>
      </c>
      <c r="D6" s="300" t="s">
        <v>69</v>
      </c>
      <c r="E6" s="153">
        <v>38799</v>
      </c>
      <c r="F6" s="18" t="s">
        <v>375</v>
      </c>
      <c r="G6" s="18" t="s">
        <v>376</v>
      </c>
      <c r="H6" s="13" t="s">
        <v>1472</v>
      </c>
      <c r="I6" s="64" t="s">
        <v>433</v>
      </c>
      <c r="J6" s="16" t="s">
        <v>62</v>
      </c>
      <c r="K6" s="16" t="s">
        <v>63</v>
      </c>
      <c r="L6" s="16" t="s">
        <v>15</v>
      </c>
      <c r="M6" s="16" t="s">
        <v>64</v>
      </c>
      <c r="N6" s="17">
        <v>38799</v>
      </c>
      <c r="O6" s="1335">
        <v>38799</v>
      </c>
      <c r="P6" s="1335" t="s">
        <v>68</v>
      </c>
      <c r="Q6" s="1335" t="s">
        <v>68</v>
      </c>
      <c r="R6" s="1465" t="s">
        <v>40</v>
      </c>
      <c r="S6" s="1228"/>
      <c r="T6" s="560"/>
    </row>
    <row r="7" spans="1:20" ht="30" customHeight="1">
      <c r="A7" s="495" t="s">
        <v>2072</v>
      </c>
      <c r="B7" s="495"/>
      <c r="C7" s="308">
        <v>38984</v>
      </c>
      <c r="D7" s="172" t="s">
        <v>70</v>
      </c>
      <c r="E7" s="152">
        <v>38919</v>
      </c>
      <c r="F7" s="9" t="s">
        <v>377</v>
      </c>
      <c r="G7" s="9" t="s">
        <v>378</v>
      </c>
      <c r="H7" s="13" t="s">
        <v>71</v>
      </c>
      <c r="I7" s="64" t="s">
        <v>433</v>
      </c>
      <c r="J7" s="7" t="s">
        <v>72</v>
      </c>
      <c r="K7" s="7" t="s">
        <v>73</v>
      </c>
      <c r="L7" s="7" t="s">
        <v>249</v>
      </c>
      <c r="M7" s="7" t="s">
        <v>74</v>
      </c>
      <c r="N7" s="8" t="s">
        <v>40</v>
      </c>
      <c r="O7" s="1334">
        <v>38960</v>
      </c>
      <c r="P7" s="1334" t="s">
        <v>75</v>
      </c>
      <c r="Q7" s="1334" t="s">
        <v>76</v>
      </c>
      <c r="R7" s="1464" t="s">
        <v>77</v>
      </c>
      <c r="S7" s="1229"/>
      <c r="T7" s="559"/>
    </row>
    <row r="8" spans="1:20" ht="30" customHeight="1">
      <c r="A8" s="495" t="s">
        <v>2073</v>
      </c>
      <c r="B8" s="495"/>
      <c r="C8" s="306">
        <v>38988</v>
      </c>
      <c r="D8" s="301" t="s">
        <v>65</v>
      </c>
      <c r="E8" s="154">
        <v>38806</v>
      </c>
      <c r="F8" s="12" t="s">
        <v>379</v>
      </c>
      <c r="G8" s="12" t="s">
        <v>377</v>
      </c>
      <c r="H8" s="27" t="s">
        <v>78</v>
      </c>
      <c r="I8" s="67" t="s">
        <v>81</v>
      </c>
      <c r="J8" s="10" t="s">
        <v>79</v>
      </c>
      <c r="K8" s="10" t="s">
        <v>37</v>
      </c>
      <c r="L8" s="10" t="s">
        <v>250</v>
      </c>
      <c r="M8" s="10" t="s">
        <v>80</v>
      </c>
      <c r="N8" s="11" t="s">
        <v>40</v>
      </c>
      <c r="O8" s="1336">
        <v>38974</v>
      </c>
      <c r="P8" s="1336" t="s">
        <v>82</v>
      </c>
      <c r="Q8" s="1336" t="s">
        <v>83</v>
      </c>
      <c r="R8" s="1466" t="s">
        <v>40</v>
      </c>
      <c r="S8" s="1227"/>
      <c r="T8" s="559"/>
    </row>
    <row r="9" spans="1:20" ht="30" customHeight="1">
      <c r="A9" s="495" t="s">
        <v>2074</v>
      </c>
      <c r="B9" s="495"/>
      <c r="C9" s="308">
        <v>38991</v>
      </c>
      <c r="D9" s="172" t="s">
        <v>70</v>
      </c>
      <c r="E9" s="152">
        <v>38799</v>
      </c>
      <c r="F9" s="9" t="s">
        <v>375</v>
      </c>
      <c r="G9" s="9" t="s">
        <v>380</v>
      </c>
      <c r="H9" s="13" t="s">
        <v>84</v>
      </c>
      <c r="I9" s="64" t="s">
        <v>433</v>
      </c>
      <c r="J9" s="7" t="s">
        <v>85</v>
      </c>
      <c r="K9" s="7" t="s">
        <v>63</v>
      </c>
      <c r="L9" s="7" t="s">
        <v>251</v>
      </c>
      <c r="M9" s="7" t="s">
        <v>86</v>
      </c>
      <c r="N9" s="8">
        <v>38799</v>
      </c>
      <c r="O9" s="1334">
        <v>38930</v>
      </c>
      <c r="P9" s="1334" t="s">
        <v>87</v>
      </c>
      <c r="Q9" s="1334" t="s">
        <v>88</v>
      </c>
      <c r="R9" s="1464" t="s">
        <v>82</v>
      </c>
      <c r="S9" s="1229"/>
      <c r="T9" s="559"/>
    </row>
    <row r="10" spans="1:20" ht="30" customHeight="1">
      <c r="C10" s="308">
        <v>38994</v>
      </c>
      <c r="D10" s="173" t="s">
        <v>69</v>
      </c>
      <c r="E10" s="152">
        <v>38933</v>
      </c>
      <c r="F10" s="9" t="s">
        <v>14</v>
      </c>
      <c r="G10" s="9" t="s">
        <v>33</v>
      </c>
      <c r="H10" s="13" t="s">
        <v>89</v>
      </c>
      <c r="I10" s="64" t="s">
        <v>433</v>
      </c>
      <c r="J10" s="7" t="s">
        <v>90</v>
      </c>
      <c r="K10" s="7" t="s">
        <v>91</v>
      </c>
      <c r="L10" s="7" t="s">
        <v>252</v>
      </c>
      <c r="M10" s="7" t="s">
        <v>92</v>
      </c>
      <c r="N10" s="8" t="s">
        <v>40</v>
      </c>
      <c r="O10" s="1334">
        <v>38979</v>
      </c>
      <c r="P10" s="1334" t="s">
        <v>40</v>
      </c>
      <c r="Q10" s="1334" t="s">
        <v>83</v>
      </c>
      <c r="R10" s="1464" t="s">
        <v>40</v>
      </c>
      <c r="S10" s="1229"/>
      <c r="T10" s="559"/>
    </row>
    <row r="11" spans="1:20" ht="30" customHeight="1">
      <c r="C11" s="308">
        <v>39009</v>
      </c>
      <c r="D11" s="173" t="s">
        <v>65</v>
      </c>
      <c r="E11" s="152">
        <v>38827</v>
      </c>
      <c r="F11" s="9">
        <v>0.5</v>
      </c>
      <c r="G11" s="9">
        <v>0.77083333333333304</v>
      </c>
      <c r="H11" s="13" t="s">
        <v>1472</v>
      </c>
      <c r="I11" s="64" t="s">
        <v>433</v>
      </c>
      <c r="J11" s="7" t="s">
        <v>62</v>
      </c>
      <c r="K11" s="7" t="s">
        <v>63</v>
      </c>
      <c r="L11" s="7" t="s">
        <v>249</v>
      </c>
      <c r="M11" s="7" t="s">
        <v>64</v>
      </c>
      <c r="N11" s="8" t="s">
        <v>40</v>
      </c>
      <c r="O11" s="1334">
        <v>38827</v>
      </c>
      <c r="P11" s="1334" t="s">
        <v>66</v>
      </c>
      <c r="Q11" s="1334" t="s">
        <v>67</v>
      </c>
      <c r="R11" s="1464" t="s">
        <v>40</v>
      </c>
      <c r="S11" s="1229"/>
      <c r="T11" s="559"/>
    </row>
    <row r="12" spans="1:20" ht="30" customHeight="1">
      <c r="C12" s="308">
        <v>39012</v>
      </c>
      <c r="D12" s="172" t="s">
        <v>70</v>
      </c>
      <c r="E12" s="152">
        <v>38849</v>
      </c>
      <c r="F12" s="9" t="s">
        <v>16</v>
      </c>
      <c r="G12" s="9" t="s">
        <v>17</v>
      </c>
      <c r="H12" s="13" t="s">
        <v>93</v>
      </c>
      <c r="I12" s="64" t="s">
        <v>433</v>
      </c>
      <c r="J12" s="7" t="s">
        <v>94</v>
      </c>
      <c r="K12" s="7" t="s">
        <v>95</v>
      </c>
      <c r="L12" s="7" t="s">
        <v>251</v>
      </c>
      <c r="M12" s="7" t="s">
        <v>96</v>
      </c>
      <c r="N12" s="8" t="s">
        <v>40</v>
      </c>
      <c r="O12" s="1334">
        <v>38849</v>
      </c>
      <c r="P12" s="1334" t="s">
        <v>97</v>
      </c>
      <c r="Q12" s="1334" t="s">
        <v>97</v>
      </c>
      <c r="R12" s="1464" t="s">
        <v>98</v>
      </c>
      <c r="S12" s="1229"/>
      <c r="T12" s="559"/>
    </row>
    <row r="13" spans="1:20" ht="30" customHeight="1">
      <c r="C13" s="308">
        <v>39021</v>
      </c>
      <c r="D13" s="173" t="s">
        <v>99</v>
      </c>
      <c r="E13" s="152">
        <v>38917</v>
      </c>
      <c r="F13" s="9" t="s">
        <v>377</v>
      </c>
      <c r="G13" s="9" t="s">
        <v>381</v>
      </c>
      <c r="H13" s="13" t="s">
        <v>100</v>
      </c>
      <c r="I13" s="64" t="s">
        <v>104</v>
      </c>
      <c r="J13" s="7" t="s">
        <v>101</v>
      </c>
      <c r="K13" s="7" t="s">
        <v>102</v>
      </c>
      <c r="L13" s="7" t="s">
        <v>253</v>
      </c>
      <c r="M13" s="7" t="s">
        <v>103</v>
      </c>
      <c r="N13" s="8">
        <v>38917</v>
      </c>
      <c r="O13" s="1334">
        <v>38919</v>
      </c>
      <c r="P13" s="1334" t="s">
        <v>105</v>
      </c>
      <c r="Q13" s="1334" t="s">
        <v>106</v>
      </c>
      <c r="R13" s="1464" t="s">
        <v>40</v>
      </c>
      <c r="S13" s="1229"/>
      <c r="T13" s="559"/>
    </row>
    <row r="14" spans="1:20" ht="30" customHeight="1">
      <c r="C14" s="308">
        <v>39025</v>
      </c>
      <c r="D14" s="172" t="s">
        <v>107</v>
      </c>
      <c r="E14" s="152">
        <v>38974</v>
      </c>
      <c r="F14" s="9" t="s">
        <v>382</v>
      </c>
      <c r="G14" s="9" t="s">
        <v>383</v>
      </c>
      <c r="H14" s="13" t="s">
        <v>108</v>
      </c>
      <c r="I14" s="64" t="s">
        <v>112</v>
      </c>
      <c r="J14" s="7" t="s">
        <v>109</v>
      </c>
      <c r="K14" s="7" t="s">
        <v>110</v>
      </c>
      <c r="L14" s="7" t="s">
        <v>250</v>
      </c>
      <c r="M14" s="7" t="s">
        <v>111</v>
      </c>
      <c r="N14" s="8" t="s">
        <v>40</v>
      </c>
      <c r="O14" s="1334">
        <v>38974</v>
      </c>
      <c r="P14" s="1334" t="s">
        <v>82</v>
      </c>
      <c r="Q14" s="1334" t="s">
        <v>40</v>
      </c>
      <c r="R14" s="1464" t="s">
        <v>113</v>
      </c>
      <c r="S14" s="1229"/>
      <c r="T14" s="559"/>
    </row>
    <row r="15" spans="1:20" ht="30" customHeight="1">
      <c r="C15" s="308">
        <v>39026</v>
      </c>
      <c r="D15" s="172" t="s">
        <v>70</v>
      </c>
      <c r="E15" s="152">
        <v>38986</v>
      </c>
      <c r="F15" s="9" t="s">
        <v>384</v>
      </c>
      <c r="G15" s="9" t="s">
        <v>376</v>
      </c>
      <c r="H15" s="13" t="s">
        <v>114</v>
      </c>
      <c r="I15" s="64" t="s">
        <v>433</v>
      </c>
      <c r="J15" s="7" t="s">
        <v>115</v>
      </c>
      <c r="K15" s="7" t="s">
        <v>116</v>
      </c>
      <c r="L15" s="7" t="s">
        <v>254</v>
      </c>
      <c r="M15" s="7" t="s">
        <v>117</v>
      </c>
      <c r="N15" s="8">
        <v>38986</v>
      </c>
      <c r="O15" s="1334">
        <v>38989</v>
      </c>
      <c r="P15" s="1334" t="s">
        <v>118</v>
      </c>
      <c r="Q15" s="1334" t="s">
        <v>119</v>
      </c>
      <c r="R15" s="1464" t="s">
        <v>120</v>
      </c>
      <c r="S15" s="1229"/>
      <c r="T15" s="559"/>
    </row>
    <row r="16" spans="1:20" ht="30" customHeight="1">
      <c r="C16" s="308">
        <v>39035</v>
      </c>
      <c r="D16" s="173" t="s">
        <v>69</v>
      </c>
      <c r="E16" s="152">
        <f>台帳!P6187/1</f>
        <v>0</v>
      </c>
      <c r="F16" s="9" t="s">
        <v>375</v>
      </c>
      <c r="G16" s="9" t="s">
        <v>385</v>
      </c>
      <c r="H16" s="13" t="s">
        <v>121</v>
      </c>
      <c r="I16" s="64" t="s">
        <v>124</v>
      </c>
      <c r="J16" s="7" t="s">
        <v>122</v>
      </c>
      <c r="K16" s="7" t="s">
        <v>110</v>
      </c>
      <c r="L16" s="7" t="s">
        <v>255</v>
      </c>
      <c r="M16" s="7" t="s">
        <v>123</v>
      </c>
      <c r="N16" s="8" t="s">
        <v>40</v>
      </c>
      <c r="O16" s="1334">
        <v>38891</v>
      </c>
      <c r="P16" s="1334" t="s">
        <v>125</v>
      </c>
      <c r="Q16" s="1334" t="s">
        <v>125</v>
      </c>
      <c r="R16" s="1464" t="s">
        <v>40</v>
      </c>
      <c r="S16" s="1229"/>
      <c r="T16" s="559"/>
    </row>
    <row r="17" spans="3:20" ht="30" customHeight="1">
      <c r="C17" s="308">
        <v>39050</v>
      </c>
      <c r="D17" s="173" t="s">
        <v>69</v>
      </c>
      <c r="E17" s="152">
        <v>38827</v>
      </c>
      <c r="F17" s="9" t="s">
        <v>375</v>
      </c>
      <c r="G17" s="9" t="s">
        <v>376</v>
      </c>
      <c r="H17" s="13" t="s">
        <v>341</v>
      </c>
      <c r="I17" s="64" t="s">
        <v>433</v>
      </c>
      <c r="J17" s="7" t="s">
        <v>62</v>
      </c>
      <c r="K17" s="7" t="s">
        <v>63</v>
      </c>
      <c r="L17" s="7" t="s">
        <v>249</v>
      </c>
      <c r="M17" s="7" t="s">
        <v>64</v>
      </c>
      <c r="N17" s="8" t="s">
        <v>40</v>
      </c>
      <c r="O17" s="1334">
        <v>38827</v>
      </c>
      <c r="P17" s="1334" t="s">
        <v>66</v>
      </c>
      <c r="Q17" s="1334" t="s">
        <v>67</v>
      </c>
      <c r="R17" s="1464" t="s">
        <v>40</v>
      </c>
      <c r="S17" s="1229"/>
      <c r="T17" s="559"/>
    </row>
    <row r="18" spans="3:20" ht="30" customHeight="1">
      <c r="C18" s="308">
        <v>39051</v>
      </c>
      <c r="D18" s="173" t="s">
        <v>65</v>
      </c>
      <c r="E18" s="152">
        <f>台帳!T605</f>
        <v>0</v>
      </c>
      <c r="F18" s="9" t="s">
        <v>375</v>
      </c>
      <c r="G18" s="9" t="s">
        <v>378</v>
      </c>
      <c r="H18" s="13" t="s">
        <v>341</v>
      </c>
      <c r="I18" s="64" t="s">
        <v>433</v>
      </c>
      <c r="J18" s="7" t="s">
        <v>62</v>
      </c>
      <c r="K18" s="7" t="s">
        <v>63</v>
      </c>
      <c r="L18" s="7" t="s">
        <v>256</v>
      </c>
      <c r="M18" s="7" t="s">
        <v>64</v>
      </c>
      <c r="N18" s="8" t="s">
        <v>40</v>
      </c>
      <c r="O18" s="1334">
        <v>38950</v>
      </c>
      <c r="P18" s="1334" t="s">
        <v>126</v>
      </c>
      <c r="Q18" s="1334" t="s">
        <v>127</v>
      </c>
      <c r="R18" s="1464" t="s">
        <v>40</v>
      </c>
      <c r="S18" s="1229"/>
      <c r="T18" s="559"/>
    </row>
    <row r="19" spans="3:20" ht="30" customHeight="1">
      <c r="C19" s="308">
        <v>39056</v>
      </c>
      <c r="D19" s="173" t="s">
        <v>99</v>
      </c>
      <c r="E19" s="152">
        <v>38740</v>
      </c>
      <c r="F19" s="9" t="s">
        <v>375</v>
      </c>
      <c r="G19" s="9" t="s">
        <v>384</v>
      </c>
      <c r="H19" s="13">
        <f>台帳!T677</f>
        <v>0</v>
      </c>
      <c r="I19" s="64" t="s">
        <v>131</v>
      </c>
      <c r="J19" s="7" t="s">
        <v>128</v>
      </c>
      <c r="K19" s="7" t="s">
        <v>129</v>
      </c>
      <c r="L19" s="7" t="s">
        <v>232</v>
      </c>
      <c r="M19" s="7" t="s">
        <v>130</v>
      </c>
      <c r="N19" s="8">
        <v>38740</v>
      </c>
      <c r="O19" s="1334">
        <v>38740</v>
      </c>
      <c r="P19" s="1334" t="s">
        <v>132</v>
      </c>
      <c r="Q19" s="1334" t="s">
        <v>133</v>
      </c>
      <c r="R19" s="1464" t="s">
        <v>40</v>
      </c>
      <c r="S19" s="1229"/>
      <c r="T19" s="559"/>
    </row>
    <row r="20" spans="3:20" ht="30" customHeight="1">
      <c r="C20" s="308">
        <v>39092</v>
      </c>
      <c r="D20" s="173" t="s">
        <v>69</v>
      </c>
      <c r="E20" s="152">
        <v>39052</v>
      </c>
      <c r="F20" s="9" t="s">
        <v>386</v>
      </c>
      <c r="G20" s="9" t="s">
        <v>376</v>
      </c>
      <c r="H20" s="13" t="s">
        <v>134</v>
      </c>
      <c r="I20" s="64" t="s">
        <v>112</v>
      </c>
      <c r="J20" s="7" t="s">
        <v>101</v>
      </c>
      <c r="K20" s="7" t="s">
        <v>102</v>
      </c>
      <c r="L20" s="7" t="s">
        <v>252</v>
      </c>
      <c r="M20" s="13" t="s">
        <v>135</v>
      </c>
      <c r="N20" s="8">
        <v>39052</v>
      </c>
      <c r="O20" s="1334">
        <v>39055</v>
      </c>
      <c r="P20" s="1334">
        <v>39055</v>
      </c>
      <c r="Q20" s="1334" t="s">
        <v>40</v>
      </c>
      <c r="R20" s="1464" t="s">
        <v>40</v>
      </c>
      <c r="S20" s="1229"/>
      <c r="T20" s="559"/>
    </row>
    <row r="21" spans="3:20" s="6" customFormat="1" ht="30" customHeight="1">
      <c r="C21" s="308">
        <v>39137</v>
      </c>
      <c r="D21" s="172" t="s">
        <v>107</v>
      </c>
      <c r="E21" s="152">
        <v>39112</v>
      </c>
      <c r="F21" s="9" t="s">
        <v>387</v>
      </c>
      <c r="G21" s="9" t="s">
        <v>385</v>
      </c>
      <c r="H21" s="13" t="s">
        <v>15</v>
      </c>
      <c r="I21" s="68" t="s">
        <v>112</v>
      </c>
      <c r="J21" s="7" t="s">
        <v>136</v>
      </c>
      <c r="K21" s="7" t="s">
        <v>116</v>
      </c>
      <c r="L21" s="7" t="s">
        <v>257</v>
      </c>
      <c r="M21" s="7" t="s">
        <v>137</v>
      </c>
      <c r="N21" s="8">
        <v>39112</v>
      </c>
      <c r="O21" s="1334">
        <v>39118</v>
      </c>
      <c r="P21" s="1334">
        <v>39118</v>
      </c>
      <c r="Q21" s="1334" t="s">
        <v>40</v>
      </c>
      <c r="R21" s="1464">
        <v>39122</v>
      </c>
      <c r="S21" s="1230"/>
      <c r="T21" s="561"/>
    </row>
    <row r="22" spans="3:20" ht="30" customHeight="1">
      <c r="C22" s="308">
        <v>39167</v>
      </c>
      <c r="D22" s="173" t="s">
        <v>138</v>
      </c>
      <c r="E22" s="152">
        <v>39105</v>
      </c>
      <c r="F22" s="9" t="s">
        <v>379</v>
      </c>
      <c r="G22" s="9" t="s">
        <v>377</v>
      </c>
      <c r="H22" s="13" t="s">
        <v>139</v>
      </c>
      <c r="I22" s="64" t="s">
        <v>81</v>
      </c>
      <c r="J22" s="7" t="s">
        <v>140</v>
      </c>
      <c r="K22" s="7" t="s">
        <v>141</v>
      </c>
      <c r="L22" s="7" t="s">
        <v>258</v>
      </c>
      <c r="M22" s="7" t="s">
        <v>142</v>
      </c>
      <c r="N22" s="8">
        <v>39105</v>
      </c>
      <c r="O22" s="1334">
        <v>39105</v>
      </c>
      <c r="P22" s="1334">
        <v>39105</v>
      </c>
      <c r="Q22" s="1334">
        <v>39106</v>
      </c>
      <c r="R22" s="1464" t="s">
        <v>40</v>
      </c>
      <c r="S22" s="1229"/>
      <c r="T22" s="559"/>
    </row>
    <row r="23" spans="3:20" s="6" customFormat="1" ht="30" customHeight="1">
      <c r="C23" s="308">
        <v>39168</v>
      </c>
      <c r="D23" s="173" t="s">
        <v>99</v>
      </c>
      <c r="E23" s="152">
        <v>39100</v>
      </c>
      <c r="F23" s="9" t="s">
        <v>379</v>
      </c>
      <c r="G23" s="9" t="s">
        <v>377</v>
      </c>
      <c r="H23" s="13" t="s">
        <v>78</v>
      </c>
      <c r="I23" s="64" t="s">
        <v>81</v>
      </c>
      <c r="J23" s="7" t="s">
        <v>79</v>
      </c>
      <c r="K23" s="7" t="s">
        <v>37</v>
      </c>
      <c r="L23" s="7" t="s">
        <v>250</v>
      </c>
      <c r="M23" s="7" t="s">
        <v>80</v>
      </c>
      <c r="N23" s="8">
        <v>39100</v>
      </c>
      <c r="O23" s="1334">
        <v>39148</v>
      </c>
      <c r="P23" s="1334">
        <v>39148</v>
      </c>
      <c r="Q23" s="1334">
        <v>39148</v>
      </c>
      <c r="R23" s="1464" t="s">
        <v>40</v>
      </c>
      <c r="S23" s="1230"/>
      <c r="T23" s="561"/>
    </row>
    <row r="24" spans="3:20" ht="30" customHeight="1">
      <c r="C24" s="308">
        <v>39169</v>
      </c>
      <c r="D24" s="173" t="s">
        <v>55</v>
      </c>
      <c r="E24" s="152"/>
      <c r="F24" s="9" t="s">
        <v>14</v>
      </c>
      <c r="G24" s="9" t="s">
        <v>56</v>
      </c>
      <c r="H24" s="13" t="s">
        <v>57</v>
      </c>
      <c r="I24" s="68" t="s">
        <v>18</v>
      </c>
      <c r="J24" s="7" t="s">
        <v>59</v>
      </c>
      <c r="K24" s="7" t="s">
        <v>60</v>
      </c>
      <c r="L24" s="7" t="s">
        <v>58</v>
      </c>
      <c r="M24" s="7" t="s">
        <v>61</v>
      </c>
      <c r="N24" s="8"/>
      <c r="O24" s="1334">
        <v>39126</v>
      </c>
      <c r="P24" s="1334">
        <v>39126</v>
      </c>
      <c r="Q24" s="1334" t="s">
        <v>45</v>
      </c>
      <c r="R24" s="1464" t="s">
        <v>45</v>
      </c>
      <c r="S24" s="1229"/>
      <c r="T24" s="559"/>
    </row>
    <row r="25" spans="3:20" ht="30" customHeight="1">
      <c r="C25" s="308">
        <v>39172</v>
      </c>
      <c r="D25" s="172" t="s">
        <v>107</v>
      </c>
      <c r="E25" s="152">
        <v>39112</v>
      </c>
      <c r="F25" s="9" t="s">
        <v>385</v>
      </c>
      <c r="G25" s="9" t="s">
        <v>388</v>
      </c>
      <c r="H25" s="13" t="s">
        <v>143</v>
      </c>
      <c r="I25" s="64" t="s">
        <v>131</v>
      </c>
      <c r="J25" s="7" t="s">
        <v>144</v>
      </c>
      <c r="K25" s="7" t="s">
        <v>37</v>
      </c>
      <c r="L25" s="7" t="s">
        <v>232</v>
      </c>
      <c r="M25" s="7" t="s">
        <v>145</v>
      </c>
      <c r="N25" s="8">
        <v>39113</v>
      </c>
      <c r="O25" s="1334">
        <v>39113</v>
      </c>
      <c r="P25" s="1334">
        <v>39113</v>
      </c>
      <c r="Q25" s="1334">
        <v>39114</v>
      </c>
      <c r="R25" s="1464">
        <v>39157</v>
      </c>
      <c r="S25" s="1229"/>
      <c r="T25" s="559"/>
    </row>
    <row r="26" spans="3:20" ht="30" customHeight="1">
      <c r="C26" s="308">
        <v>39173</v>
      </c>
      <c r="D26" s="172" t="s">
        <v>70</v>
      </c>
      <c r="E26" s="152">
        <v>39136</v>
      </c>
      <c r="F26" s="9" t="s">
        <v>389</v>
      </c>
      <c r="G26" s="9" t="s">
        <v>385</v>
      </c>
      <c r="H26" s="13" t="s">
        <v>121</v>
      </c>
      <c r="I26" s="64" t="s">
        <v>124</v>
      </c>
      <c r="J26" s="7" t="s">
        <v>122</v>
      </c>
      <c r="K26" s="7" t="s">
        <v>110</v>
      </c>
      <c r="L26" s="7" t="s">
        <v>255</v>
      </c>
      <c r="M26" s="7" t="s">
        <v>123</v>
      </c>
      <c r="N26" s="8">
        <v>39136</v>
      </c>
      <c r="O26" s="1334">
        <v>39142</v>
      </c>
      <c r="P26" s="1334">
        <v>39142</v>
      </c>
      <c r="Q26" s="1334">
        <v>39143</v>
      </c>
      <c r="R26" s="1464">
        <v>39157</v>
      </c>
      <c r="S26" s="1229"/>
      <c r="T26" s="559"/>
    </row>
    <row r="27" spans="3:20" ht="30" customHeight="1">
      <c r="C27" s="308">
        <v>39177</v>
      </c>
      <c r="D27" s="173" t="s">
        <v>65</v>
      </c>
      <c r="E27" s="152">
        <v>39129</v>
      </c>
      <c r="F27" s="9" t="s">
        <v>379</v>
      </c>
      <c r="G27" s="9" t="s">
        <v>377</v>
      </c>
      <c r="H27" s="13" t="s">
        <v>146</v>
      </c>
      <c r="I27" s="64" t="s">
        <v>39</v>
      </c>
      <c r="J27" s="7" t="s">
        <v>147</v>
      </c>
      <c r="K27" s="7" t="s">
        <v>148</v>
      </c>
      <c r="L27" s="7" t="s">
        <v>232</v>
      </c>
      <c r="M27" s="7" t="s">
        <v>149</v>
      </c>
      <c r="N27" s="8"/>
      <c r="O27" s="1334">
        <v>39129</v>
      </c>
      <c r="P27" s="1334">
        <v>39129</v>
      </c>
      <c r="Q27" s="1334">
        <v>39132</v>
      </c>
      <c r="R27" s="1464" t="s">
        <v>40</v>
      </c>
      <c r="S27" s="1229"/>
      <c r="T27" s="559"/>
    </row>
    <row r="28" spans="3:20" ht="30" customHeight="1">
      <c r="C28" s="308">
        <v>39178</v>
      </c>
      <c r="D28" s="173" t="s">
        <v>34</v>
      </c>
      <c r="E28" s="152">
        <v>39015</v>
      </c>
      <c r="F28" s="9" t="s">
        <v>379</v>
      </c>
      <c r="G28" s="9" t="s">
        <v>390</v>
      </c>
      <c r="H28" s="13" t="s">
        <v>35</v>
      </c>
      <c r="I28" s="64" t="s">
        <v>39</v>
      </c>
      <c r="J28" s="7" t="s">
        <v>36</v>
      </c>
      <c r="K28" s="7" t="s">
        <v>37</v>
      </c>
      <c r="L28" s="7" t="s">
        <v>15</v>
      </c>
      <c r="M28" s="7" t="s">
        <v>38</v>
      </c>
      <c r="N28" s="8">
        <v>39015</v>
      </c>
      <c r="O28" s="1334">
        <v>39021</v>
      </c>
      <c r="P28" s="1334">
        <v>39021</v>
      </c>
      <c r="Q28" s="1334">
        <v>39027</v>
      </c>
      <c r="R28" s="1464" t="s">
        <v>40</v>
      </c>
      <c r="S28" s="1229"/>
      <c r="T28" s="559"/>
    </row>
    <row r="29" spans="3:20" ht="30" customHeight="1">
      <c r="C29" s="308">
        <v>39180</v>
      </c>
      <c r="D29" s="172" t="s">
        <v>70</v>
      </c>
      <c r="E29" s="152">
        <v>39104</v>
      </c>
      <c r="F29" s="9" t="s">
        <v>391</v>
      </c>
      <c r="G29" s="9" t="s">
        <v>392</v>
      </c>
      <c r="H29" s="13" t="s">
        <v>108</v>
      </c>
      <c r="I29" s="68" t="s">
        <v>112</v>
      </c>
      <c r="J29" s="7" t="s">
        <v>109</v>
      </c>
      <c r="K29" s="7" t="s">
        <v>110</v>
      </c>
      <c r="L29" s="7" t="s">
        <v>232</v>
      </c>
      <c r="M29" s="7" t="s">
        <v>111</v>
      </c>
      <c r="N29" s="8" t="s">
        <v>40</v>
      </c>
      <c r="O29" s="1334">
        <v>39104</v>
      </c>
      <c r="P29" s="1334">
        <v>39104</v>
      </c>
      <c r="Q29" s="1334" t="s">
        <v>40</v>
      </c>
      <c r="R29" s="1464">
        <v>39157</v>
      </c>
      <c r="S29" s="1229"/>
      <c r="T29" s="559"/>
    </row>
    <row r="30" spans="3:20" ht="30" customHeight="1">
      <c r="C30" s="308">
        <v>39180</v>
      </c>
      <c r="D30" s="172" t="s">
        <v>70</v>
      </c>
      <c r="E30" s="152">
        <v>39020</v>
      </c>
      <c r="F30" s="9" t="s">
        <v>393</v>
      </c>
      <c r="G30" s="9" t="s">
        <v>377</v>
      </c>
      <c r="H30" s="13" t="s">
        <v>352</v>
      </c>
      <c r="I30" s="64" t="s">
        <v>131</v>
      </c>
      <c r="J30" s="7" t="s">
        <v>150</v>
      </c>
      <c r="K30" s="7" t="s">
        <v>151</v>
      </c>
      <c r="L30" s="7" t="s">
        <v>249</v>
      </c>
      <c r="M30" s="7" t="s">
        <v>152</v>
      </c>
      <c r="N30" s="8">
        <v>39020</v>
      </c>
      <c r="O30" s="1334">
        <v>39020</v>
      </c>
      <c r="P30" s="1334" t="s">
        <v>40</v>
      </c>
      <c r="Q30" s="1334">
        <v>39027</v>
      </c>
      <c r="R30" s="1464"/>
      <c r="S30" s="1229"/>
      <c r="T30" s="559"/>
    </row>
    <row r="31" spans="3:20" ht="30" customHeight="1">
      <c r="C31" s="308">
        <v>39184</v>
      </c>
      <c r="D31" s="173" t="s">
        <v>65</v>
      </c>
      <c r="E31" s="152">
        <v>39030</v>
      </c>
      <c r="F31" s="9" t="s">
        <v>389</v>
      </c>
      <c r="G31" s="9" t="s">
        <v>390</v>
      </c>
      <c r="H31" s="13" t="s">
        <v>153</v>
      </c>
      <c r="I31" s="64" t="s">
        <v>124</v>
      </c>
      <c r="J31" s="7" t="s">
        <v>154</v>
      </c>
      <c r="K31" s="7" t="s">
        <v>155</v>
      </c>
      <c r="L31" s="7" t="s">
        <v>250</v>
      </c>
      <c r="M31" s="7" t="s">
        <v>156</v>
      </c>
      <c r="N31" s="8">
        <v>39030</v>
      </c>
      <c r="O31" s="1334">
        <v>39136</v>
      </c>
      <c r="P31" s="1334">
        <v>39136</v>
      </c>
      <c r="Q31" s="1334">
        <v>39141</v>
      </c>
      <c r="R31" s="1464" t="s">
        <v>40</v>
      </c>
      <c r="S31" s="1229"/>
      <c r="T31" s="559"/>
    </row>
    <row r="32" spans="3:20" ht="30" customHeight="1">
      <c r="C32" s="308">
        <v>39186</v>
      </c>
      <c r="D32" s="172" t="s">
        <v>47</v>
      </c>
      <c r="E32" s="152">
        <v>38979</v>
      </c>
      <c r="F32" s="9" t="s">
        <v>48</v>
      </c>
      <c r="G32" s="9" t="s">
        <v>19</v>
      </c>
      <c r="H32" s="13" t="s">
        <v>49</v>
      </c>
      <c r="I32" s="64" t="s">
        <v>54</v>
      </c>
      <c r="J32" s="7" t="s">
        <v>51</v>
      </c>
      <c r="K32" s="7" t="s">
        <v>52</v>
      </c>
      <c r="L32" s="7" t="s">
        <v>50</v>
      </c>
      <c r="M32" s="7" t="s">
        <v>53</v>
      </c>
      <c r="N32" s="8">
        <v>38979</v>
      </c>
      <c r="O32" s="1334">
        <v>38979</v>
      </c>
      <c r="P32" s="1334">
        <v>39345</v>
      </c>
      <c r="Q32" s="1334">
        <v>39345</v>
      </c>
      <c r="R32" s="1464">
        <v>39175</v>
      </c>
      <c r="S32" s="1229"/>
      <c r="T32" s="559"/>
    </row>
    <row r="33" spans="3:20" ht="30" customHeight="1">
      <c r="C33" s="308">
        <v>39228</v>
      </c>
      <c r="D33" s="172" t="s">
        <v>107</v>
      </c>
      <c r="E33" s="152">
        <v>38992</v>
      </c>
      <c r="F33" s="9" t="s">
        <v>382</v>
      </c>
      <c r="G33" s="9" t="s">
        <v>390</v>
      </c>
      <c r="H33" s="13" t="s">
        <v>157</v>
      </c>
      <c r="I33" s="64" t="s">
        <v>161</v>
      </c>
      <c r="J33" s="7" t="s">
        <v>158</v>
      </c>
      <c r="K33" s="7" t="s">
        <v>159</v>
      </c>
      <c r="L33" s="7" t="s">
        <v>251</v>
      </c>
      <c r="M33" s="7" t="s">
        <v>160</v>
      </c>
      <c r="N33" s="8">
        <v>39100</v>
      </c>
      <c r="O33" s="1334">
        <v>39105</v>
      </c>
      <c r="P33" s="1334">
        <v>39105</v>
      </c>
      <c r="Q33" s="1334">
        <v>39106</v>
      </c>
      <c r="R33" s="1464">
        <v>39192</v>
      </c>
      <c r="S33" s="1229"/>
      <c r="T33" s="559"/>
    </row>
    <row r="34" spans="3:20" ht="30" customHeight="1">
      <c r="C34" s="308">
        <v>39247</v>
      </c>
      <c r="D34" s="173" t="s">
        <v>65</v>
      </c>
      <c r="E34" s="152">
        <v>39121</v>
      </c>
      <c r="F34" s="9" t="s">
        <v>375</v>
      </c>
      <c r="G34" s="9" t="s">
        <v>376</v>
      </c>
      <c r="H34" s="13" t="s">
        <v>341</v>
      </c>
      <c r="I34" s="64" t="s">
        <v>433</v>
      </c>
      <c r="J34" s="7" t="s">
        <v>62</v>
      </c>
      <c r="K34" s="7" t="s">
        <v>63</v>
      </c>
      <c r="L34" s="7" t="s">
        <v>249</v>
      </c>
      <c r="M34" s="7" t="s">
        <v>64</v>
      </c>
      <c r="N34" s="8">
        <v>39121</v>
      </c>
      <c r="O34" s="1334">
        <v>39133</v>
      </c>
      <c r="P34" s="1334">
        <v>39133</v>
      </c>
      <c r="Q34" s="1334">
        <v>39135</v>
      </c>
      <c r="R34" s="1464" t="s">
        <v>40</v>
      </c>
      <c r="S34" s="1229"/>
      <c r="T34" s="559"/>
    </row>
    <row r="35" spans="3:20" ht="30" customHeight="1">
      <c r="C35" s="308">
        <v>39256</v>
      </c>
      <c r="D35" s="173" t="s">
        <v>47</v>
      </c>
      <c r="E35" s="152">
        <v>39216</v>
      </c>
      <c r="F35" s="9" t="s">
        <v>188</v>
      </c>
      <c r="G35" s="9" t="s">
        <v>166</v>
      </c>
      <c r="H35" s="13" t="s">
        <v>189</v>
      </c>
      <c r="I35" s="64" t="s">
        <v>194</v>
      </c>
      <c r="J35" s="7" t="s">
        <v>191</v>
      </c>
      <c r="K35" s="7" t="s">
        <v>192</v>
      </c>
      <c r="L35" s="7" t="s">
        <v>190</v>
      </c>
      <c r="M35" s="7" t="s">
        <v>193</v>
      </c>
      <c r="N35" s="8" t="s">
        <v>195</v>
      </c>
      <c r="O35" s="1334">
        <v>39216</v>
      </c>
      <c r="P35" s="1334"/>
      <c r="Q35" s="1334"/>
      <c r="R35" s="1464" t="s">
        <v>196</v>
      </c>
      <c r="S35" s="1229"/>
      <c r="T35" s="559"/>
    </row>
    <row r="36" spans="3:20" ht="30" customHeight="1">
      <c r="C36" s="308">
        <v>39288</v>
      </c>
      <c r="D36" s="173" t="s">
        <v>55</v>
      </c>
      <c r="E36" s="152">
        <v>39211</v>
      </c>
      <c r="F36" s="9" t="s">
        <v>173</v>
      </c>
      <c r="G36" s="9" t="s">
        <v>179</v>
      </c>
      <c r="H36" s="13" t="s">
        <v>180</v>
      </c>
      <c r="I36" s="64" t="s">
        <v>433</v>
      </c>
      <c r="J36" s="7" t="s">
        <v>182</v>
      </c>
      <c r="K36" s="7" t="s">
        <v>183</v>
      </c>
      <c r="L36" s="7" t="s">
        <v>181</v>
      </c>
      <c r="M36" s="7" t="s">
        <v>184</v>
      </c>
      <c r="N36" s="8" t="s">
        <v>45</v>
      </c>
      <c r="O36" s="1334">
        <v>39211</v>
      </c>
      <c r="P36" s="1334"/>
      <c r="Q36" s="1334"/>
      <c r="R36" s="1464"/>
      <c r="S36" s="1229"/>
      <c r="T36" s="559"/>
    </row>
    <row r="37" spans="3:20" ht="30" customHeight="1">
      <c r="C37" s="308">
        <v>39309</v>
      </c>
      <c r="D37" s="173" t="s">
        <v>55</v>
      </c>
      <c r="E37" s="152">
        <v>39283</v>
      </c>
      <c r="F37" s="9" t="s">
        <v>197</v>
      </c>
      <c r="G37" s="9" t="s">
        <v>14</v>
      </c>
      <c r="H37" s="13" t="s">
        <v>261</v>
      </c>
      <c r="I37" s="64" t="s">
        <v>18</v>
      </c>
      <c r="J37" s="7" t="s">
        <v>198</v>
      </c>
      <c r="K37" s="7" t="s">
        <v>199</v>
      </c>
      <c r="L37" s="7" t="s">
        <v>190</v>
      </c>
      <c r="M37" s="7" t="s">
        <v>200</v>
      </c>
      <c r="N37" s="8" t="s">
        <v>45</v>
      </c>
      <c r="O37" s="1334">
        <v>39283</v>
      </c>
      <c r="P37" s="1334"/>
      <c r="Q37" s="1334" t="s">
        <v>201</v>
      </c>
      <c r="R37" s="1464" t="s">
        <v>201</v>
      </c>
      <c r="S37" s="1229"/>
      <c r="T37" s="559"/>
    </row>
    <row r="38" spans="3:20" ht="30" customHeight="1">
      <c r="C38" s="308">
        <v>39314</v>
      </c>
      <c r="D38" s="173" t="s">
        <v>187</v>
      </c>
      <c r="E38" s="152">
        <v>39314</v>
      </c>
      <c r="F38" s="9" t="s">
        <v>206</v>
      </c>
      <c r="G38" s="9" t="s">
        <v>168</v>
      </c>
      <c r="H38" s="13" t="s">
        <v>207</v>
      </c>
      <c r="I38" s="64" t="s">
        <v>18</v>
      </c>
      <c r="J38" s="7" t="s">
        <v>176</v>
      </c>
      <c r="K38" s="7" t="s">
        <v>209</v>
      </c>
      <c r="L38" s="7" t="s">
        <v>208</v>
      </c>
      <c r="M38" s="7" t="s">
        <v>210</v>
      </c>
      <c r="N38" s="8" t="s">
        <v>45</v>
      </c>
      <c r="O38" s="1334">
        <v>39314</v>
      </c>
      <c r="P38" s="1334"/>
      <c r="Q38" s="1334" t="s">
        <v>45</v>
      </c>
      <c r="R38" s="1464" t="s">
        <v>45</v>
      </c>
      <c r="S38" s="1229"/>
      <c r="T38" s="559"/>
    </row>
    <row r="39" spans="3:20" ht="30" customHeight="1">
      <c r="C39" s="308">
        <v>39317</v>
      </c>
      <c r="D39" s="173" t="s">
        <v>211</v>
      </c>
      <c r="E39" s="152">
        <v>39315</v>
      </c>
      <c r="F39" s="9" t="s">
        <v>33</v>
      </c>
      <c r="G39" s="9" t="s">
        <v>206</v>
      </c>
      <c r="H39" s="13" t="s">
        <v>212</v>
      </c>
      <c r="I39" s="64" t="s">
        <v>18</v>
      </c>
      <c r="J39" s="7" t="s">
        <v>176</v>
      </c>
      <c r="K39" s="7" t="s">
        <v>214</v>
      </c>
      <c r="L39" s="7" t="s">
        <v>213</v>
      </c>
      <c r="M39" s="7" t="s">
        <v>210</v>
      </c>
      <c r="N39" s="8"/>
      <c r="O39" s="1334">
        <v>39315</v>
      </c>
      <c r="P39" s="1334"/>
      <c r="Q39" s="1334">
        <v>39224</v>
      </c>
      <c r="R39" s="1464"/>
      <c r="S39" s="1229"/>
      <c r="T39" s="559"/>
    </row>
    <row r="40" spans="3:20" ht="30" customHeight="1">
      <c r="C40" s="308">
        <v>39363</v>
      </c>
      <c r="D40" s="173" t="s">
        <v>187</v>
      </c>
      <c r="E40" s="152">
        <v>39213</v>
      </c>
      <c r="F40" s="9" t="s">
        <v>48</v>
      </c>
      <c r="G40" s="9" t="s">
        <v>46</v>
      </c>
      <c r="H40" s="13" t="s">
        <v>185</v>
      </c>
      <c r="I40" s="64" t="s">
        <v>433</v>
      </c>
      <c r="J40" s="7" t="s">
        <v>176</v>
      </c>
      <c r="K40" s="7" t="s">
        <v>186</v>
      </c>
      <c r="L40" s="7" t="s">
        <v>181</v>
      </c>
      <c r="M40" s="7" t="s">
        <v>178</v>
      </c>
      <c r="N40" s="8" t="s">
        <v>45</v>
      </c>
      <c r="O40" s="1334">
        <v>39212</v>
      </c>
      <c r="P40" s="1334"/>
      <c r="Q40" s="1334"/>
      <c r="R40" s="1464">
        <v>39343</v>
      </c>
      <c r="S40" s="1229"/>
      <c r="T40" s="559"/>
    </row>
    <row r="41" spans="3:20" ht="30" customHeight="1">
      <c r="C41" s="308">
        <v>39368</v>
      </c>
      <c r="D41" s="173" t="s">
        <v>47</v>
      </c>
      <c r="E41" s="152">
        <v>39296</v>
      </c>
      <c r="F41" s="9" t="s">
        <v>17</v>
      </c>
      <c r="G41" s="9" t="s">
        <v>166</v>
      </c>
      <c r="H41" s="13" t="s">
        <v>202</v>
      </c>
      <c r="I41" s="64" t="s">
        <v>433</v>
      </c>
      <c r="J41" s="7" t="s">
        <v>203</v>
      </c>
      <c r="K41" s="7" t="s">
        <v>204</v>
      </c>
      <c r="L41" s="7" t="s">
        <v>171</v>
      </c>
      <c r="M41" s="7" t="s">
        <v>205</v>
      </c>
      <c r="N41" s="8">
        <v>39296</v>
      </c>
      <c r="O41" s="1334">
        <v>39296</v>
      </c>
      <c r="P41" s="1334"/>
      <c r="Q41" s="1334">
        <v>39297</v>
      </c>
      <c r="R41" s="1464" t="s">
        <v>196</v>
      </c>
      <c r="S41" s="1229"/>
      <c r="T41" s="559"/>
    </row>
    <row r="42" spans="3:20" ht="30" customHeight="1">
      <c r="C42" s="308">
        <v>39369</v>
      </c>
      <c r="D42" s="172" t="s">
        <v>262</v>
      </c>
      <c r="E42" s="152">
        <v>39352</v>
      </c>
      <c r="F42" s="9" t="s">
        <v>380</v>
      </c>
      <c r="G42" s="9" t="s">
        <v>376</v>
      </c>
      <c r="H42" s="13" t="s">
        <v>263</v>
      </c>
      <c r="I42" s="64" t="s">
        <v>433</v>
      </c>
      <c r="J42" s="7" t="s">
        <v>265</v>
      </c>
      <c r="K42" s="7" t="s">
        <v>266</v>
      </c>
      <c r="L42" s="7" t="s">
        <v>264</v>
      </c>
      <c r="M42" s="7" t="s">
        <v>267</v>
      </c>
      <c r="N42" s="8"/>
      <c r="O42" s="1334">
        <v>39352</v>
      </c>
      <c r="P42" s="1334"/>
      <c r="Q42" s="1334">
        <v>39364</v>
      </c>
      <c r="R42" s="1464">
        <v>39364</v>
      </c>
      <c r="S42" s="1229"/>
      <c r="T42" s="559"/>
    </row>
    <row r="43" spans="3:20" ht="30" customHeight="1">
      <c r="C43" s="308">
        <v>39375</v>
      </c>
      <c r="D43" s="172" t="s">
        <v>47</v>
      </c>
      <c r="E43" s="152">
        <v>39182</v>
      </c>
      <c r="F43" s="9" t="s">
        <v>48</v>
      </c>
      <c r="G43" s="9" t="s">
        <v>19</v>
      </c>
      <c r="H43" s="13" t="s">
        <v>49</v>
      </c>
      <c r="I43" s="64" t="s">
        <v>54</v>
      </c>
      <c r="J43" s="7" t="s">
        <v>51</v>
      </c>
      <c r="K43" s="7" t="s">
        <v>52</v>
      </c>
      <c r="L43" s="7" t="s">
        <v>50</v>
      </c>
      <c r="M43" s="7" t="s">
        <v>167</v>
      </c>
      <c r="N43" s="8" t="s">
        <v>45</v>
      </c>
      <c r="O43" s="1334">
        <v>39182</v>
      </c>
      <c r="P43" s="1334"/>
      <c r="Q43" s="1334">
        <v>39190</v>
      </c>
      <c r="R43" s="1464">
        <v>39330</v>
      </c>
      <c r="S43" s="1229"/>
      <c r="T43" s="559"/>
    </row>
    <row r="44" spans="3:20" ht="30" customHeight="1">
      <c r="C44" s="308">
        <v>39383</v>
      </c>
      <c r="D44" s="172" t="s">
        <v>262</v>
      </c>
      <c r="E44" s="152">
        <v>39199</v>
      </c>
      <c r="F44" s="9" t="s">
        <v>393</v>
      </c>
      <c r="G44" s="9" t="s">
        <v>384</v>
      </c>
      <c r="H44" s="13" t="s">
        <v>268</v>
      </c>
      <c r="I44" s="64" t="s">
        <v>433</v>
      </c>
      <c r="J44" s="7" t="s">
        <v>270</v>
      </c>
      <c r="K44" s="7" t="s">
        <v>271</v>
      </c>
      <c r="L44" s="7" t="s">
        <v>269</v>
      </c>
      <c r="M44" s="7" t="s">
        <v>272</v>
      </c>
      <c r="N44" s="8" t="s">
        <v>273</v>
      </c>
      <c r="O44" s="1334">
        <v>39199</v>
      </c>
      <c r="P44" s="1334"/>
      <c r="Q44" s="1334">
        <v>39210</v>
      </c>
      <c r="R44" s="1464">
        <v>39330</v>
      </c>
      <c r="S44" s="1229"/>
      <c r="T44" s="559"/>
    </row>
    <row r="45" spans="3:20" ht="30" customHeight="1">
      <c r="C45" s="308">
        <v>39388</v>
      </c>
      <c r="D45" s="173" t="s">
        <v>215</v>
      </c>
      <c r="E45" s="152">
        <v>39316</v>
      </c>
      <c r="F45" s="9" t="s">
        <v>216</v>
      </c>
      <c r="G45" s="9" t="s">
        <v>46</v>
      </c>
      <c r="H45" s="13" t="s">
        <v>217</v>
      </c>
      <c r="I45" s="64" t="s">
        <v>221</v>
      </c>
      <c r="J45" s="7" t="s">
        <v>218</v>
      </c>
      <c r="K45" s="7" t="s">
        <v>219</v>
      </c>
      <c r="L45" s="7" t="s">
        <v>190</v>
      </c>
      <c r="M45" s="7" t="s">
        <v>220</v>
      </c>
      <c r="N45" s="8" t="s">
        <v>201</v>
      </c>
      <c r="O45" s="1334">
        <v>39316</v>
      </c>
      <c r="P45" s="1334"/>
      <c r="Q45" s="1334" t="s">
        <v>45</v>
      </c>
      <c r="R45" s="1464" t="s">
        <v>45</v>
      </c>
      <c r="S45" s="1229"/>
      <c r="T45" s="559"/>
    </row>
    <row r="46" spans="3:20" ht="30" customHeight="1">
      <c r="C46" s="308">
        <v>39389</v>
      </c>
      <c r="D46" s="173" t="s">
        <v>274</v>
      </c>
      <c r="E46" s="152">
        <v>39351</v>
      </c>
      <c r="F46" s="9" t="s">
        <v>394</v>
      </c>
      <c r="G46" s="9" t="s">
        <v>379</v>
      </c>
      <c r="H46" s="13" t="s">
        <v>261</v>
      </c>
      <c r="I46" s="64" t="s">
        <v>278</v>
      </c>
      <c r="J46" s="7" t="s">
        <v>275</v>
      </c>
      <c r="K46" s="7" t="s">
        <v>276</v>
      </c>
      <c r="L46" s="7" t="s">
        <v>32</v>
      </c>
      <c r="M46" s="7" t="s">
        <v>277</v>
      </c>
      <c r="N46" s="8" t="s">
        <v>273</v>
      </c>
      <c r="O46" s="1334">
        <v>39283</v>
      </c>
      <c r="P46" s="1334"/>
      <c r="Q46" s="1334" t="s">
        <v>279</v>
      </c>
      <c r="R46" s="1464" t="s">
        <v>279</v>
      </c>
      <c r="S46" s="1229"/>
      <c r="T46" s="559"/>
    </row>
    <row r="47" spans="3:20" ht="30" customHeight="1">
      <c r="C47" s="308">
        <v>39390</v>
      </c>
      <c r="D47" s="172" t="s">
        <v>262</v>
      </c>
      <c r="E47" s="152">
        <v>39350</v>
      </c>
      <c r="F47" s="9" t="s">
        <v>377</v>
      </c>
      <c r="G47" s="9" t="s">
        <v>378</v>
      </c>
      <c r="H47" s="13" t="s">
        <v>280</v>
      </c>
      <c r="I47" s="64" t="s">
        <v>278</v>
      </c>
      <c r="J47" s="13" t="s">
        <v>282</v>
      </c>
      <c r="K47" s="7" t="s">
        <v>283</v>
      </c>
      <c r="L47" s="7" t="s">
        <v>281</v>
      </c>
      <c r="M47" s="7" t="s">
        <v>284</v>
      </c>
      <c r="N47" s="8">
        <v>38986</v>
      </c>
      <c r="O47" s="1334">
        <v>39350</v>
      </c>
      <c r="P47" s="1334"/>
      <c r="Q47" s="1334"/>
      <c r="R47" s="1464">
        <v>39379</v>
      </c>
      <c r="S47" s="1229"/>
      <c r="T47" s="559"/>
    </row>
    <row r="48" spans="3:20" ht="30" customHeight="1">
      <c r="C48" s="308">
        <v>39401</v>
      </c>
      <c r="D48" s="173" t="s">
        <v>285</v>
      </c>
      <c r="E48" s="152">
        <v>39120</v>
      </c>
      <c r="F48" s="9" t="s">
        <v>395</v>
      </c>
      <c r="G48" s="9" t="s">
        <v>385</v>
      </c>
      <c r="H48" s="13" t="s">
        <v>286</v>
      </c>
      <c r="I48" s="64" t="s">
        <v>290</v>
      </c>
      <c r="J48" s="7" t="s">
        <v>288</v>
      </c>
      <c r="K48" s="7" t="s">
        <v>289</v>
      </c>
      <c r="L48" s="7" t="s">
        <v>287</v>
      </c>
      <c r="M48" s="7" t="s">
        <v>15</v>
      </c>
      <c r="N48" s="8">
        <v>39120</v>
      </c>
      <c r="O48" s="1334">
        <v>39120</v>
      </c>
      <c r="P48" s="1334">
        <v>39120</v>
      </c>
      <c r="Q48" s="1334">
        <v>39121</v>
      </c>
      <c r="R48" s="1464" t="s">
        <v>273</v>
      </c>
      <c r="S48" s="1229"/>
      <c r="T48" s="559"/>
    </row>
    <row r="49" spans="3:20" ht="30" customHeight="1">
      <c r="C49" s="308">
        <v>39403</v>
      </c>
      <c r="D49" s="172" t="s">
        <v>274</v>
      </c>
      <c r="E49" s="152">
        <v>39168</v>
      </c>
      <c r="F49" s="9" t="s">
        <v>379</v>
      </c>
      <c r="G49" s="9" t="s">
        <v>385</v>
      </c>
      <c r="H49" s="13" t="s">
        <v>778</v>
      </c>
      <c r="I49" s="64" t="s">
        <v>433</v>
      </c>
      <c r="J49" s="7" t="s">
        <v>292</v>
      </c>
      <c r="K49" s="7" t="s">
        <v>293</v>
      </c>
      <c r="L49" s="7" t="s">
        <v>291</v>
      </c>
      <c r="M49" s="7" t="s">
        <v>294</v>
      </c>
      <c r="N49" s="8"/>
      <c r="O49" s="1334">
        <v>39168</v>
      </c>
      <c r="P49" s="1334">
        <v>39169</v>
      </c>
      <c r="Q49" s="1334">
        <v>39169</v>
      </c>
      <c r="R49" s="1464">
        <v>39330</v>
      </c>
      <c r="S49" s="1229"/>
      <c r="T49" s="559"/>
    </row>
    <row r="50" spans="3:20" ht="30" customHeight="1">
      <c r="C50" s="308">
        <v>39411</v>
      </c>
      <c r="D50" s="172" t="s">
        <v>13</v>
      </c>
      <c r="E50" s="152">
        <v>39209</v>
      </c>
      <c r="F50" s="9" t="s">
        <v>172</v>
      </c>
      <c r="G50" s="9" t="s">
        <v>173</v>
      </c>
      <c r="H50" s="13" t="s">
        <v>174</v>
      </c>
      <c r="I50" s="64" t="s">
        <v>433</v>
      </c>
      <c r="J50" s="7" t="s">
        <v>176</v>
      </c>
      <c r="K50" s="7" t="s">
        <v>177</v>
      </c>
      <c r="L50" s="7" t="s">
        <v>175</v>
      </c>
      <c r="M50" s="7" t="s">
        <v>178</v>
      </c>
      <c r="N50" s="8" t="s">
        <v>45</v>
      </c>
      <c r="O50" s="1334">
        <v>39210</v>
      </c>
      <c r="P50" s="1334"/>
      <c r="Q50" s="1334">
        <v>39210</v>
      </c>
      <c r="R50" s="1464">
        <v>39330</v>
      </c>
      <c r="S50" s="1229"/>
      <c r="T50" s="559"/>
    </row>
    <row r="51" spans="3:20" ht="30" customHeight="1">
      <c r="C51" s="308">
        <v>39429</v>
      </c>
      <c r="D51" s="173" t="s">
        <v>211</v>
      </c>
      <c r="E51" s="152">
        <v>39366</v>
      </c>
      <c r="F51" s="9" t="s">
        <v>12</v>
      </c>
      <c r="G51" s="9" t="s">
        <v>166</v>
      </c>
      <c r="H51" s="13" t="s">
        <v>222</v>
      </c>
      <c r="I51" s="64" t="s">
        <v>227</v>
      </c>
      <c r="J51" s="7" t="s">
        <v>224</v>
      </c>
      <c r="K51" s="7" t="s">
        <v>225</v>
      </c>
      <c r="L51" s="7" t="s">
        <v>223</v>
      </c>
      <c r="M51" s="7" t="s">
        <v>226</v>
      </c>
      <c r="N51" s="8">
        <v>39366</v>
      </c>
      <c r="O51" s="1334">
        <v>39366</v>
      </c>
      <c r="P51" s="1334"/>
      <c r="Q51" s="1334"/>
      <c r="R51" s="1464" t="s">
        <v>201</v>
      </c>
      <c r="S51" s="1229"/>
      <c r="T51" s="559"/>
    </row>
    <row r="52" spans="3:20" ht="30" customHeight="1">
      <c r="C52" s="309" t="s">
        <v>492</v>
      </c>
      <c r="D52" s="173" t="s">
        <v>55</v>
      </c>
      <c r="E52" s="152">
        <v>39442</v>
      </c>
      <c r="F52" s="9" t="s">
        <v>241</v>
      </c>
      <c r="G52" s="9" t="s">
        <v>242</v>
      </c>
      <c r="H52" s="13" t="s">
        <v>243</v>
      </c>
      <c r="I52" s="64" t="s">
        <v>18</v>
      </c>
      <c r="J52" s="7" t="s">
        <v>176</v>
      </c>
      <c r="K52" s="7" t="s">
        <v>245</v>
      </c>
      <c r="L52" s="7" t="s">
        <v>244</v>
      </c>
      <c r="M52" s="7" t="s">
        <v>178</v>
      </c>
      <c r="N52" s="8"/>
      <c r="O52" s="1334">
        <v>39442</v>
      </c>
      <c r="P52" s="1334"/>
      <c r="Q52" s="1334" t="s">
        <v>201</v>
      </c>
      <c r="R52" s="1464" t="s">
        <v>201</v>
      </c>
      <c r="S52" s="1229"/>
      <c r="T52" s="559"/>
    </row>
    <row r="53" spans="3:20" ht="30" customHeight="1">
      <c r="C53" s="308">
        <v>39470</v>
      </c>
      <c r="D53" s="173" t="s">
        <v>55</v>
      </c>
      <c r="E53" s="152">
        <v>39464</v>
      </c>
      <c r="F53" s="9" t="s">
        <v>46</v>
      </c>
      <c r="G53" s="9" t="s">
        <v>334</v>
      </c>
      <c r="H53" s="13" t="s">
        <v>335</v>
      </c>
      <c r="I53" s="64" t="s">
        <v>18</v>
      </c>
      <c r="J53" s="7" t="s">
        <v>337</v>
      </c>
      <c r="K53" s="7" t="s">
        <v>338</v>
      </c>
      <c r="L53" s="7" t="s">
        <v>336</v>
      </c>
      <c r="M53" s="7" t="s">
        <v>339</v>
      </c>
      <c r="N53" s="8" t="s">
        <v>201</v>
      </c>
      <c r="O53" s="1334">
        <v>39464</v>
      </c>
      <c r="P53" s="1334"/>
      <c r="Q53" s="1334" t="s">
        <v>201</v>
      </c>
      <c r="R53" s="1464"/>
      <c r="S53" s="1229"/>
      <c r="T53" s="559"/>
    </row>
    <row r="54" spans="3:20" ht="30" customHeight="1">
      <c r="C54" s="308">
        <v>39531</v>
      </c>
      <c r="D54" s="173" t="s">
        <v>187</v>
      </c>
      <c r="E54" s="152">
        <v>39421</v>
      </c>
      <c r="F54" s="9" t="s">
        <v>233</v>
      </c>
      <c r="G54" s="9">
        <v>0.58333333333333337</v>
      </c>
      <c r="H54" s="13" t="s">
        <v>234</v>
      </c>
      <c r="I54" s="64" t="s">
        <v>239</v>
      </c>
      <c r="J54" s="7" t="s">
        <v>236</v>
      </c>
      <c r="K54" s="7" t="s">
        <v>237</v>
      </c>
      <c r="L54" s="7" t="s">
        <v>235</v>
      </c>
      <c r="M54" s="7" t="s">
        <v>238</v>
      </c>
      <c r="N54" s="8">
        <v>39359</v>
      </c>
      <c r="O54" s="1334">
        <v>39421</v>
      </c>
      <c r="P54" s="1337" t="s">
        <v>240</v>
      </c>
      <c r="Q54" s="1334"/>
      <c r="R54" s="1464"/>
      <c r="S54" s="1229"/>
      <c r="T54" s="559"/>
    </row>
    <row r="55" spans="3:20" ht="30" customHeight="1">
      <c r="C55" s="309" t="s">
        <v>493</v>
      </c>
      <c r="D55" s="173" t="s">
        <v>295</v>
      </c>
      <c r="E55" s="152">
        <v>39456</v>
      </c>
      <c r="F55" s="9" t="s">
        <v>389</v>
      </c>
      <c r="G55" s="9" t="s">
        <v>380</v>
      </c>
      <c r="H55" s="13" t="s">
        <v>296</v>
      </c>
      <c r="I55" s="64" t="s">
        <v>300</v>
      </c>
      <c r="J55" s="7" t="s">
        <v>298</v>
      </c>
      <c r="K55" s="7" t="s">
        <v>289</v>
      </c>
      <c r="L55" s="7" t="s">
        <v>297</v>
      </c>
      <c r="M55" s="7" t="s">
        <v>299</v>
      </c>
      <c r="N55" s="8">
        <v>39457</v>
      </c>
      <c r="O55" s="1334"/>
      <c r="P55" s="1334"/>
      <c r="Q55" s="1334"/>
      <c r="R55" s="1464"/>
      <c r="S55" s="1229"/>
      <c r="T55" s="559"/>
    </row>
    <row r="56" spans="3:20" ht="30" customHeight="1">
      <c r="C56" s="308">
        <v>39538</v>
      </c>
      <c r="D56" s="173" t="s">
        <v>295</v>
      </c>
      <c r="E56" s="152">
        <v>39456</v>
      </c>
      <c r="F56" s="9">
        <v>0.70833333333333337</v>
      </c>
      <c r="G56" s="9">
        <v>0.8125</v>
      </c>
      <c r="H56" s="13" t="s">
        <v>301</v>
      </c>
      <c r="I56" s="64" t="s">
        <v>260</v>
      </c>
      <c r="J56" s="7" t="s">
        <v>302</v>
      </c>
      <c r="K56" s="7" t="s">
        <v>303</v>
      </c>
      <c r="L56" s="7">
        <v>20</v>
      </c>
      <c r="M56" s="7" t="s">
        <v>304</v>
      </c>
      <c r="N56" s="8"/>
      <c r="O56" s="1334">
        <v>39456</v>
      </c>
      <c r="P56" s="1334"/>
      <c r="Q56" s="1334"/>
      <c r="R56" s="1464"/>
      <c r="S56" s="1229"/>
      <c r="T56" s="559" t="s">
        <v>259</v>
      </c>
    </row>
    <row r="57" spans="3:20" ht="30" customHeight="1">
      <c r="C57" s="308">
        <v>39539</v>
      </c>
      <c r="D57" s="173" t="s">
        <v>363</v>
      </c>
      <c r="E57" s="152">
        <v>39490</v>
      </c>
      <c r="F57" s="9">
        <v>0.47916666666666669</v>
      </c>
      <c r="G57" s="9" t="s">
        <v>19</v>
      </c>
      <c r="H57" s="13" t="s">
        <v>364</v>
      </c>
      <c r="I57" s="64" t="s">
        <v>227</v>
      </c>
      <c r="J57" s="7" t="s">
        <v>365</v>
      </c>
      <c r="K57" s="7" t="s">
        <v>349</v>
      </c>
      <c r="L57" s="7" t="s">
        <v>244</v>
      </c>
      <c r="M57" s="7" t="s">
        <v>366</v>
      </c>
      <c r="N57" s="8">
        <v>39490</v>
      </c>
      <c r="O57" s="1334">
        <v>39496</v>
      </c>
      <c r="P57" s="1334"/>
      <c r="Q57" s="1334"/>
      <c r="R57" s="1464"/>
      <c r="S57" s="1229"/>
      <c r="T57" s="559"/>
    </row>
    <row r="58" spans="3:20" ht="30" customHeight="1">
      <c r="C58" s="308">
        <v>39540</v>
      </c>
      <c r="D58" s="173" t="s">
        <v>55</v>
      </c>
      <c r="E58" s="152">
        <v>39471</v>
      </c>
      <c r="F58" s="9" t="s">
        <v>12</v>
      </c>
      <c r="G58" s="9" t="s">
        <v>166</v>
      </c>
      <c r="H58" s="13" t="s">
        <v>347</v>
      </c>
      <c r="I58" s="64" t="s">
        <v>351</v>
      </c>
      <c r="J58" s="7" t="s">
        <v>348</v>
      </c>
      <c r="K58" s="7" t="s">
        <v>349</v>
      </c>
      <c r="L58" s="7" t="s">
        <v>32</v>
      </c>
      <c r="M58" s="7" t="s">
        <v>350</v>
      </c>
      <c r="N58" s="8"/>
      <c r="O58" s="1334">
        <v>39471</v>
      </c>
      <c r="P58" s="1334"/>
      <c r="Q58" s="1334"/>
      <c r="R58" s="1464"/>
      <c r="S58" s="1229"/>
      <c r="T58" s="559"/>
    </row>
    <row r="59" spans="3:20" ht="30" customHeight="1">
      <c r="C59" s="308">
        <v>39541</v>
      </c>
      <c r="D59" s="173" t="s">
        <v>305</v>
      </c>
      <c r="E59" s="152">
        <v>39402</v>
      </c>
      <c r="F59" s="9" t="s">
        <v>375</v>
      </c>
      <c r="G59" s="9" t="s">
        <v>390</v>
      </c>
      <c r="H59" s="13" t="s">
        <v>306</v>
      </c>
      <c r="I59" s="64" t="s">
        <v>433</v>
      </c>
      <c r="J59" s="29" t="s">
        <v>308</v>
      </c>
      <c r="K59" s="7" t="s">
        <v>309</v>
      </c>
      <c r="L59" s="7" t="s">
        <v>307</v>
      </c>
      <c r="M59" s="29" t="s">
        <v>310</v>
      </c>
      <c r="N59" s="8" t="s">
        <v>311</v>
      </c>
      <c r="O59" s="1334">
        <v>39405</v>
      </c>
      <c r="P59" s="1334"/>
      <c r="Q59" s="1334"/>
      <c r="R59" s="1464"/>
      <c r="S59" s="1229"/>
      <c r="T59" s="559"/>
    </row>
    <row r="60" spans="3:20" ht="30" customHeight="1">
      <c r="C60" s="308">
        <v>39542</v>
      </c>
      <c r="D60" s="173" t="s">
        <v>312</v>
      </c>
      <c r="E60" s="152">
        <v>39379</v>
      </c>
      <c r="F60" s="9" t="s">
        <v>389</v>
      </c>
      <c r="G60" s="9" t="s">
        <v>377</v>
      </c>
      <c r="H60" s="13" t="s">
        <v>313</v>
      </c>
      <c r="I60" s="64" t="s">
        <v>318</v>
      </c>
      <c r="J60" s="7" t="s">
        <v>315</v>
      </c>
      <c r="K60" s="7" t="s">
        <v>316</v>
      </c>
      <c r="L60" s="7" t="s">
        <v>314</v>
      </c>
      <c r="M60" s="7" t="s">
        <v>317</v>
      </c>
      <c r="N60" s="8" t="s">
        <v>311</v>
      </c>
      <c r="O60" s="1334">
        <v>39379</v>
      </c>
      <c r="P60" s="1334"/>
      <c r="Q60" s="1334"/>
      <c r="R60" s="1464" t="s">
        <v>311</v>
      </c>
      <c r="S60" s="1229"/>
      <c r="T60" s="559"/>
    </row>
    <row r="61" spans="3:20" ht="30" customHeight="1">
      <c r="C61" s="308">
        <v>39547</v>
      </c>
      <c r="D61" s="173" t="s">
        <v>55</v>
      </c>
      <c r="E61" s="152">
        <v>39477</v>
      </c>
      <c r="F61" s="9" t="s">
        <v>354</v>
      </c>
      <c r="G61" s="9" t="s">
        <v>355</v>
      </c>
      <c r="H61" s="13" t="s">
        <v>217</v>
      </c>
      <c r="I61" s="64" t="s">
        <v>356</v>
      </c>
      <c r="J61" s="7" t="s">
        <v>218</v>
      </c>
      <c r="K61" s="7" t="s">
        <v>219</v>
      </c>
      <c r="L61" s="7" t="s">
        <v>190</v>
      </c>
      <c r="M61" s="7" t="s">
        <v>220</v>
      </c>
      <c r="N61" s="8"/>
      <c r="O61" s="1334">
        <v>39477</v>
      </c>
      <c r="P61" s="1334"/>
      <c r="Q61" s="1334"/>
      <c r="R61" s="1464" t="s">
        <v>357</v>
      </c>
      <c r="S61" s="1229"/>
      <c r="T61" s="559"/>
    </row>
    <row r="62" spans="3:20" ht="30" customHeight="1">
      <c r="C62" s="308">
        <v>39547</v>
      </c>
      <c r="D62" s="173" t="s">
        <v>55</v>
      </c>
      <c r="E62" s="152">
        <v>39490</v>
      </c>
      <c r="F62" s="9" t="s">
        <v>12</v>
      </c>
      <c r="G62" s="9" t="s">
        <v>358</v>
      </c>
      <c r="H62" s="13" t="s">
        <v>359</v>
      </c>
      <c r="I62" s="64" t="s">
        <v>227</v>
      </c>
      <c r="J62" s="7" t="s">
        <v>360</v>
      </c>
      <c r="K62" s="7" t="s">
        <v>361</v>
      </c>
      <c r="L62" s="7" t="s">
        <v>190</v>
      </c>
      <c r="M62" s="7" t="s">
        <v>362</v>
      </c>
      <c r="N62" s="8"/>
      <c r="O62" s="1334">
        <v>39490</v>
      </c>
      <c r="P62" s="1334"/>
      <c r="Q62" s="1334"/>
      <c r="R62" s="1464"/>
      <c r="S62" s="1229"/>
      <c r="T62" s="559"/>
    </row>
    <row r="63" spans="3:20" ht="30" customHeight="1">
      <c r="C63" s="308">
        <v>39548</v>
      </c>
      <c r="D63" s="173" t="s">
        <v>211</v>
      </c>
      <c r="E63" s="152">
        <v>39458</v>
      </c>
      <c r="F63" s="9" t="s">
        <v>12</v>
      </c>
      <c r="G63" s="9" t="s">
        <v>246</v>
      </c>
      <c r="H63" s="13" t="s">
        <v>247</v>
      </c>
      <c r="I63" s="64" t="s">
        <v>227</v>
      </c>
      <c r="J63" s="7" t="s">
        <v>224</v>
      </c>
      <c r="K63" s="7" t="s">
        <v>248</v>
      </c>
      <c r="L63" s="7" t="s">
        <v>32</v>
      </c>
      <c r="M63" s="7" t="s">
        <v>226</v>
      </c>
      <c r="N63" s="8"/>
      <c r="O63" s="1334">
        <v>39458</v>
      </c>
      <c r="P63" s="1334"/>
      <c r="Q63" s="1334"/>
      <c r="R63" s="1464"/>
      <c r="S63" s="1229"/>
      <c r="T63" s="559"/>
    </row>
    <row r="64" spans="3:20" ht="30" customHeight="1">
      <c r="C64" s="310">
        <v>39557</v>
      </c>
      <c r="D64" s="174" t="s">
        <v>47</v>
      </c>
      <c r="E64" s="152">
        <v>39380</v>
      </c>
      <c r="F64" s="9" t="s">
        <v>48</v>
      </c>
      <c r="G64" s="9" t="s">
        <v>19</v>
      </c>
      <c r="H64" s="13" t="s">
        <v>230</v>
      </c>
      <c r="I64" s="64" t="s">
        <v>231</v>
      </c>
      <c r="J64" s="7" t="s">
        <v>51</v>
      </c>
      <c r="K64" s="7" t="s">
        <v>52</v>
      </c>
      <c r="L64" s="7" t="s">
        <v>171</v>
      </c>
      <c r="M64" s="7" t="s">
        <v>53</v>
      </c>
      <c r="N64" s="8" t="s">
        <v>201</v>
      </c>
      <c r="O64" s="1334">
        <v>39384</v>
      </c>
      <c r="P64" s="1334"/>
      <c r="Q64" s="1334"/>
      <c r="R64" s="1464">
        <v>39470</v>
      </c>
      <c r="S64" s="1229"/>
      <c r="T64" s="559"/>
    </row>
    <row r="65" spans="3:256" ht="30" customHeight="1">
      <c r="C65" s="310">
        <v>39558</v>
      </c>
      <c r="D65" s="174" t="s">
        <v>70</v>
      </c>
      <c r="E65" s="152">
        <v>39315</v>
      </c>
      <c r="F65" s="9" t="s">
        <v>379</v>
      </c>
      <c r="G65" s="9" t="s">
        <v>377</v>
      </c>
      <c r="H65" s="13" t="s">
        <v>341</v>
      </c>
      <c r="I65" s="64" t="s">
        <v>433</v>
      </c>
      <c r="J65" s="7" t="s">
        <v>320</v>
      </c>
      <c r="K65" s="7" t="s">
        <v>321</v>
      </c>
      <c r="L65" s="7" t="s">
        <v>319</v>
      </c>
      <c r="M65" s="7" t="s">
        <v>322</v>
      </c>
      <c r="N65" s="8" t="s">
        <v>323</v>
      </c>
      <c r="O65" s="1334">
        <v>39315</v>
      </c>
      <c r="P65" s="1334"/>
      <c r="Q65" s="1334">
        <v>39315</v>
      </c>
      <c r="R65" s="1464">
        <v>39330</v>
      </c>
      <c r="S65" s="1229"/>
      <c r="T65" s="559"/>
    </row>
    <row r="66" spans="3:256" ht="30" customHeight="1">
      <c r="C66" s="308">
        <v>39558</v>
      </c>
      <c r="D66" s="173" t="s">
        <v>70</v>
      </c>
      <c r="E66" s="152">
        <v>39477</v>
      </c>
      <c r="F66" s="9" t="s">
        <v>394</v>
      </c>
      <c r="G66" s="9">
        <v>0.47916666666666669</v>
      </c>
      <c r="H66" s="13" t="s">
        <v>261</v>
      </c>
      <c r="I66" s="64" t="s">
        <v>278</v>
      </c>
      <c r="J66" s="7" t="s">
        <v>275</v>
      </c>
      <c r="K66" s="7" t="s">
        <v>276</v>
      </c>
      <c r="L66" s="7" t="s">
        <v>32</v>
      </c>
      <c r="M66" s="7" t="s">
        <v>277</v>
      </c>
      <c r="N66" s="8" t="s">
        <v>273</v>
      </c>
      <c r="O66" s="1334">
        <v>39477</v>
      </c>
      <c r="P66" s="1334"/>
      <c r="Q66" s="1334" t="s">
        <v>279</v>
      </c>
      <c r="R66" s="1464" t="s">
        <v>279</v>
      </c>
      <c r="S66" s="1231"/>
      <c r="T66" s="562"/>
      <c r="U66" s="14"/>
      <c r="V66" s="28"/>
      <c r="W66" s="14"/>
      <c r="X66" s="14"/>
      <c r="Y66" s="14"/>
      <c r="Z66" s="14"/>
      <c r="AA66" s="28"/>
      <c r="AB66" s="15"/>
      <c r="AC66" s="15"/>
      <c r="AD66" s="15"/>
      <c r="AE66" s="15"/>
      <c r="AF66" s="15"/>
      <c r="AG66" s="33"/>
      <c r="AH66" s="14"/>
      <c r="AI66" s="15"/>
      <c r="AJ66" s="14"/>
      <c r="AK66" s="14"/>
      <c r="AL66" s="28"/>
      <c r="AM66" s="14"/>
      <c r="AN66" s="14"/>
      <c r="AO66" s="14"/>
      <c r="AP66" s="14"/>
      <c r="AQ66" s="28"/>
      <c r="AR66" s="15"/>
      <c r="AS66" s="15"/>
      <c r="AT66" s="15"/>
      <c r="AU66" s="15"/>
      <c r="AV66" s="15"/>
      <c r="AW66" s="33"/>
      <c r="AX66" s="14"/>
      <c r="AY66" s="15"/>
      <c r="AZ66" s="14"/>
      <c r="BA66" s="14"/>
      <c r="BB66" s="28"/>
      <c r="BC66" s="14"/>
      <c r="BD66" s="14"/>
      <c r="BE66" s="14"/>
      <c r="BF66" s="14"/>
      <c r="BG66" s="28"/>
      <c r="BH66" s="15"/>
      <c r="BI66" s="15"/>
      <c r="BJ66" s="15"/>
      <c r="BK66" s="15"/>
      <c r="BL66" s="15"/>
      <c r="BM66" s="33"/>
      <c r="BN66" s="14"/>
      <c r="BO66" s="15"/>
      <c r="BP66" s="14"/>
      <c r="BQ66" s="14"/>
      <c r="BR66" s="28"/>
      <c r="BS66" s="14"/>
      <c r="BT66" s="14"/>
      <c r="BU66" s="14"/>
      <c r="BV66" s="14"/>
      <c r="BW66" s="28"/>
      <c r="BX66" s="15"/>
      <c r="BY66" s="15"/>
      <c r="BZ66" s="15"/>
      <c r="CA66" s="15"/>
      <c r="CB66" s="15"/>
      <c r="CC66" s="33"/>
      <c r="CD66" s="14"/>
      <c r="CE66" s="15"/>
      <c r="CF66" s="14"/>
      <c r="CG66" s="14"/>
      <c r="CH66" s="28"/>
      <c r="CI66" s="14"/>
      <c r="CJ66" s="14"/>
      <c r="CK66" s="14"/>
      <c r="CL66" s="14"/>
      <c r="CM66" s="28"/>
      <c r="CN66" s="15"/>
      <c r="CO66" s="15"/>
      <c r="CP66" s="15"/>
      <c r="CQ66" s="15"/>
      <c r="CR66" s="15"/>
      <c r="CS66" s="33"/>
      <c r="CT66" s="14"/>
      <c r="CU66" s="15"/>
      <c r="CV66" s="14"/>
      <c r="CW66" s="14"/>
      <c r="CX66" s="28"/>
      <c r="CY66" s="14"/>
      <c r="CZ66" s="14"/>
      <c r="DA66" s="14"/>
      <c r="DB66" s="14"/>
      <c r="DC66" s="28"/>
      <c r="DD66" s="15"/>
      <c r="DE66" s="15"/>
      <c r="DF66" s="15"/>
      <c r="DG66" s="15"/>
      <c r="DH66" s="15"/>
      <c r="DI66" s="33"/>
      <c r="DJ66" s="14"/>
      <c r="DK66" s="15"/>
      <c r="DL66" s="14"/>
      <c r="DM66" s="14"/>
      <c r="DN66" s="28"/>
      <c r="DO66" s="14"/>
      <c r="DP66" s="14"/>
      <c r="DQ66" s="14"/>
      <c r="DR66" s="14"/>
      <c r="DS66" s="28"/>
      <c r="DT66" s="15"/>
      <c r="DU66" s="15"/>
      <c r="DV66" s="15"/>
      <c r="DW66" s="15"/>
      <c r="DX66" s="15"/>
      <c r="DY66" s="33"/>
      <c r="DZ66" s="14"/>
      <c r="EA66" s="15"/>
      <c r="EB66" s="14"/>
      <c r="EC66" s="14"/>
      <c r="ED66" s="28"/>
      <c r="EE66" s="14"/>
      <c r="EF66" s="14"/>
      <c r="EG66" s="14"/>
      <c r="EH66" s="14"/>
      <c r="EI66" s="28"/>
      <c r="EJ66" s="15"/>
      <c r="EK66" s="15"/>
      <c r="EL66" s="15"/>
      <c r="EM66" s="15"/>
      <c r="EN66" s="15"/>
      <c r="EO66" s="33"/>
      <c r="EP66" s="14"/>
      <c r="EQ66" s="15"/>
      <c r="ER66" s="14"/>
      <c r="ES66" s="14"/>
      <c r="ET66" s="28"/>
      <c r="EU66" s="14"/>
      <c r="EV66" s="14"/>
      <c r="EW66" s="14"/>
      <c r="EX66" s="14"/>
      <c r="EY66" s="28"/>
      <c r="EZ66" s="15"/>
      <c r="FA66" s="15"/>
      <c r="FB66" s="15"/>
      <c r="FC66" s="15"/>
      <c r="FD66" s="15"/>
      <c r="FE66" s="33"/>
      <c r="FF66" s="14"/>
      <c r="FG66" s="15"/>
      <c r="FH66" s="14"/>
      <c r="FI66" s="14"/>
      <c r="FJ66" s="28"/>
      <c r="FK66" s="14"/>
      <c r="FL66" s="14"/>
      <c r="FM66" s="14"/>
      <c r="FN66" s="14"/>
      <c r="FO66" s="28"/>
      <c r="FP66" s="15"/>
      <c r="FQ66" s="15"/>
      <c r="FR66" s="15"/>
      <c r="FS66" s="15"/>
      <c r="FT66" s="15"/>
      <c r="FU66" s="33"/>
      <c r="FV66" s="14"/>
      <c r="FW66" s="15"/>
      <c r="FX66" s="14"/>
      <c r="FY66" s="14"/>
      <c r="FZ66" s="28"/>
      <c r="GA66" s="14"/>
      <c r="GB66" s="14"/>
      <c r="GC66" s="14"/>
      <c r="GD66" s="14"/>
      <c r="GE66" s="28"/>
      <c r="GF66" s="15"/>
      <c r="GG66" s="15"/>
      <c r="GH66" s="15"/>
      <c r="GI66" s="15"/>
      <c r="GJ66" s="15"/>
      <c r="GK66" s="33"/>
      <c r="GL66" s="14"/>
      <c r="GM66" s="15"/>
      <c r="GN66" s="14"/>
      <c r="GO66" s="14"/>
      <c r="GP66" s="28"/>
      <c r="GQ66" s="14"/>
      <c r="GR66" s="14"/>
      <c r="GS66" s="14"/>
      <c r="GT66" s="14"/>
      <c r="GU66" s="28"/>
      <c r="GV66" s="15"/>
      <c r="GW66" s="15"/>
      <c r="GX66" s="15"/>
      <c r="GY66" s="15"/>
      <c r="GZ66" s="15"/>
      <c r="HA66" s="33"/>
      <c r="HB66" s="14"/>
      <c r="HC66" s="15"/>
      <c r="HD66" s="14"/>
      <c r="HE66" s="14"/>
      <c r="HF66" s="28"/>
      <c r="HG66" s="14"/>
      <c r="HH66" s="14"/>
      <c r="HI66" s="14"/>
      <c r="HJ66" s="14"/>
      <c r="HK66" s="28"/>
      <c r="HL66" s="15"/>
      <c r="HM66" s="15"/>
      <c r="HN66" s="15"/>
      <c r="HO66" s="15"/>
      <c r="HP66" s="15"/>
      <c r="HQ66" s="33"/>
      <c r="HR66" s="14"/>
      <c r="HS66" s="15"/>
      <c r="HT66" s="14"/>
      <c r="HU66" s="14"/>
      <c r="HV66" s="28"/>
      <c r="HW66" s="14"/>
      <c r="HX66" s="14"/>
      <c r="HY66" s="14"/>
      <c r="HZ66" s="14"/>
      <c r="IA66" s="28"/>
      <c r="IB66" s="15"/>
      <c r="IC66" s="15"/>
      <c r="ID66" s="15"/>
      <c r="IE66" s="15"/>
      <c r="IF66" s="15"/>
      <c r="IG66" s="33"/>
      <c r="IH66" s="14"/>
      <c r="II66" s="15"/>
      <c r="IJ66" s="14"/>
      <c r="IK66" s="14"/>
      <c r="IL66" s="28"/>
      <c r="IM66" s="14"/>
      <c r="IN66" s="14"/>
      <c r="IO66" s="14"/>
      <c r="IP66" s="14"/>
      <c r="IQ66" s="28"/>
      <c r="IR66" s="15"/>
      <c r="IS66" s="15"/>
      <c r="IT66" s="15"/>
      <c r="IU66" s="15"/>
      <c r="IV66" s="15"/>
    </row>
    <row r="67" spans="3:256" ht="30" customHeight="1">
      <c r="C67" s="310">
        <v>39571</v>
      </c>
      <c r="D67" s="174" t="s">
        <v>70</v>
      </c>
      <c r="E67" s="152">
        <v>39371</v>
      </c>
      <c r="F67" s="9" t="s">
        <v>375</v>
      </c>
      <c r="G67" s="9" t="s">
        <v>378</v>
      </c>
      <c r="H67" s="13" t="s">
        <v>324</v>
      </c>
      <c r="I67" s="64" t="s">
        <v>433</v>
      </c>
      <c r="J67" s="7" t="s">
        <v>326</v>
      </c>
      <c r="K67" s="7" t="s">
        <v>327</v>
      </c>
      <c r="L67" s="7" t="s">
        <v>325</v>
      </c>
      <c r="M67" s="7" t="s">
        <v>328</v>
      </c>
      <c r="N67" s="8" t="s">
        <v>329</v>
      </c>
      <c r="O67" s="1334">
        <v>39371</v>
      </c>
      <c r="P67" s="1334"/>
      <c r="Q67" s="1334">
        <v>39371</v>
      </c>
      <c r="R67" s="1464">
        <v>39456</v>
      </c>
      <c r="S67" s="1229"/>
      <c r="T67" s="559"/>
    </row>
    <row r="68" spans="3:256" ht="30" customHeight="1">
      <c r="C68" s="308">
        <v>39583</v>
      </c>
      <c r="D68" s="173" t="s">
        <v>211</v>
      </c>
      <c r="E68" s="152">
        <v>39566</v>
      </c>
      <c r="F68" s="9" t="s">
        <v>14</v>
      </c>
      <c r="G68" s="9" t="s">
        <v>19</v>
      </c>
      <c r="H68" s="13" t="s">
        <v>414</v>
      </c>
      <c r="I68" s="64" t="s">
        <v>18</v>
      </c>
      <c r="J68" s="36" t="s">
        <v>418</v>
      </c>
      <c r="K68" s="7" t="s">
        <v>415</v>
      </c>
      <c r="L68" s="7" t="s">
        <v>336</v>
      </c>
      <c r="M68" s="7" t="s">
        <v>417</v>
      </c>
      <c r="N68" s="8" t="s">
        <v>416</v>
      </c>
      <c r="O68" s="1334">
        <v>39566</v>
      </c>
      <c r="P68" s="1334"/>
      <c r="Q68" s="1334"/>
      <c r="R68" s="1464"/>
      <c r="S68" s="1229"/>
      <c r="T68" s="559"/>
    </row>
    <row r="69" spans="3:256" ht="30" customHeight="1">
      <c r="C69" s="310">
        <v>39592</v>
      </c>
      <c r="D69" s="174" t="s">
        <v>107</v>
      </c>
      <c r="E69" s="152">
        <v>39365</v>
      </c>
      <c r="F69" s="9" t="s">
        <v>394</v>
      </c>
      <c r="G69" s="9" t="s">
        <v>390</v>
      </c>
      <c r="H69" s="13" t="s">
        <v>330</v>
      </c>
      <c r="I69" s="64" t="s">
        <v>433</v>
      </c>
      <c r="J69" s="7" t="s">
        <v>332</v>
      </c>
      <c r="K69" s="7" t="s">
        <v>159</v>
      </c>
      <c r="L69" s="7" t="s">
        <v>331</v>
      </c>
      <c r="M69" s="7" t="s">
        <v>333</v>
      </c>
      <c r="N69" s="8" t="s">
        <v>329</v>
      </c>
      <c r="O69" s="1334">
        <v>39365</v>
      </c>
      <c r="P69" s="1334"/>
      <c r="Q69" s="1334">
        <v>39371</v>
      </c>
      <c r="R69" s="1464">
        <v>39470</v>
      </c>
      <c r="S69" s="1229"/>
      <c r="T69" s="559"/>
    </row>
    <row r="70" spans="3:256" ht="30" customHeight="1">
      <c r="C70" s="308">
        <v>39596</v>
      </c>
      <c r="D70" s="173" t="s">
        <v>405</v>
      </c>
      <c r="E70" s="152">
        <v>39556</v>
      </c>
      <c r="F70" s="9" t="s">
        <v>406</v>
      </c>
      <c r="G70" s="9" t="s">
        <v>407</v>
      </c>
      <c r="H70" s="13" t="s">
        <v>408</v>
      </c>
      <c r="I70" s="64" t="s">
        <v>433</v>
      </c>
      <c r="J70" s="7" t="s">
        <v>410</v>
      </c>
      <c r="K70" s="7" t="s">
        <v>411</v>
      </c>
      <c r="L70" s="7" t="s">
        <v>409</v>
      </c>
      <c r="M70" s="7" t="s">
        <v>412</v>
      </c>
      <c r="N70" s="8">
        <v>39552</v>
      </c>
      <c r="O70" s="1334">
        <v>39556</v>
      </c>
      <c r="P70" s="1334"/>
      <c r="Q70" s="1334"/>
      <c r="R70" s="1464" t="s">
        <v>413</v>
      </c>
      <c r="S70" s="1229"/>
      <c r="T70" s="559"/>
    </row>
    <row r="71" spans="3:256" ht="30" customHeight="1">
      <c r="C71" s="308">
        <v>39611</v>
      </c>
      <c r="D71" s="175" t="s">
        <v>340</v>
      </c>
      <c r="E71" s="155">
        <v>39470</v>
      </c>
      <c r="F71" s="9" t="s">
        <v>375</v>
      </c>
      <c r="G71" s="9" t="s">
        <v>376</v>
      </c>
      <c r="H71" s="13" t="s">
        <v>341</v>
      </c>
      <c r="I71" s="64" t="s">
        <v>433</v>
      </c>
      <c r="J71" s="30" t="s">
        <v>343</v>
      </c>
      <c r="K71" s="30" t="s">
        <v>344</v>
      </c>
      <c r="L71" s="7" t="s">
        <v>342</v>
      </c>
      <c r="M71" s="30" t="s">
        <v>345</v>
      </c>
      <c r="N71" s="8" t="s">
        <v>346</v>
      </c>
      <c r="O71" s="1338">
        <v>39470</v>
      </c>
      <c r="P71" s="1338"/>
      <c r="Q71" s="1338">
        <v>39471</v>
      </c>
      <c r="R71" s="1467"/>
      <c r="S71" s="1229"/>
      <c r="T71" s="559"/>
    </row>
    <row r="72" spans="3:256" ht="30" customHeight="1">
      <c r="C72" s="310">
        <v>39627</v>
      </c>
      <c r="D72" s="174" t="s">
        <v>107</v>
      </c>
      <c r="E72" s="152">
        <v>39518</v>
      </c>
      <c r="F72" s="9" t="s">
        <v>396</v>
      </c>
      <c r="G72" s="9" t="s">
        <v>397</v>
      </c>
      <c r="H72" s="13" t="s">
        <v>398</v>
      </c>
      <c r="I72" s="64" t="s">
        <v>433</v>
      </c>
      <c r="J72" s="7" t="s">
        <v>399</v>
      </c>
      <c r="K72" s="7" t="s">
        <v>371</v>
      </c>
      <c r="L72" s="7" t="s">
        <v>50</v>
      </c>
      <c r="M72" s="7" t="s">
        <v>372</v>
      </c>
      <c r="N72" s="8" t="s">
        <v>373</v>
      </c>
      <c r="O72" s="1334">
        <v>39518</v>
      </c>
      <c r="P72" s="1339"/>
      <c r="Q72" s="1334">
        <v>39158</v>
      </c>
      <c r="R72" s="1464">
        <v>39526</v>
      </c>
      <c r="S72" s="1232"/>
      <c r="T72" s="558" t="s">
        <v>374</v>
      </c>
    </row>
    <row r="73" spans="3:256" ht="30" customHeight="1">
      <c r="C73" s="308">
        <v>39652</v>
      </c>
      <c r="D73" s="173" t="s">
        <v>55</v>
      </c>
      <c r="E73" s="152">
        <v>39575</v>
      </c>
      <c r="F73" s="9" t="s">
        <v>430</v>
      </c>
      <c r="G73" s="9" t="s">
        <v>431</v>
      </c>
      <c r="H73" s="13" t="s">
        <v>432</v>
      </c>
      <c r="I73" s="64" t="s">
        <v>433</v>
      </c>
      <c r="J73" s="7" t="s">
        <v>182</v>
      </c>
      <c r="K73" s="7" t="s">
        <v>183</v>
      </c>
      <c r="L73" s="7" t="s">
        <v>181</v>
      </c>
      <c r="M73" s="7" t="s">
        <v>353</v>
      </c>
      <c r="N73" s="8" t="s">
        <v>201</v>
      </c>
      <c r="O73" s="1334">
        <v>39580</v>
      </c>
      <c r="P73" s="1334"/>
      <c r="Q73" s="1334">
        <v>39583</v>
      </c>
      <c r="R73" s="1464"/>
      <c r="S73" s="1229"/>
      <c r="T73" s="559"/>
    </row>
    <row r="74" spans="3:256" ht="30" customHeight="1">
      <c r="C74" s="310">
        <v>39684</v>
      </c>
      <c r="D74" s="174" t="s">
        <v>451</v>
      </c>
      <c r="E74" s="152">
        <v>39657</v>
      </c>
      <c r="F74" s="9" t="s">
        <v>452</v>
      </c>
      <c r="G74" s="9" t="s">
        <v>453</v>
      </c>
      <c r="H74" s="13" t="s">
        <v>454</v>
      </c>
      <c r="I74" s="64" t="s">
        <v>459</v>
      </c>
      <c r="J74" s="7" t="s">
        <v>456</v>
      </c>
      <c r="K74" s="7" t="s">
        <v>457</v>
      </c>
      <c r="L74" s="7" t="s">
        <v>455</v>
      </c>
      <c r="M74" s="7" t="s">
        <v>458</v>
      </c>
      <c r="N74" s="8">
        <v>39657</v>
      </c>
      <c r="O74" s="1334">
        <v>39658</v>
      </c>
      <c r="P74" s="1334"/>
      <c r="Q74" s="1334"/>
      <c r="R74" s="1464">
        <v>39658</v>
      </c>
      <c r="S74" s="1229"/>
      <c r="T74" s="559"/>
    </row>
    <row r="75" spans="3:256" ht="30" customHeight="1">
      <c r="C75" s="308">
        <v>39720</v>
      </c>
      <c r="D75" s="175" t="s">
        <v>187</v>
      </c>
      <c r="E75" s="155">
        <v>39622</v>
      </c>
      <c r="F75" s="30" t="s">
        <v>14</v>
      </c>
      <c r="G75" s="30" t="s">
        <v>19</v>
      </c>
      <c r="H75" s="32" t="s">
        <v>234</v>
      </c>
      <c r="I75" s="69" t="s">
        <v>18</v>
      </c>
      <c r="J75" s="30" t="s">
        <v>421</v>
      </c>
      <c r="K75" s="30" t="s">
        <v>237</v>
      </c>
      <c r="L75" s="7" t="s">
        <v>420</v>
      </c>
      <c r="M75" s="30" t="s">
        <v>422</v>
      </c>
      <c r="N75" s="31"/>
      <c r="O75" s="1338">
        <v>39622</v>
      </c>
      <c r="P75" s="1338" t="s">
        <v>450</v>
      </c>
      <c r="Q75" s="1338" t="s">
        <v>201</v>
      </c>
      <c r="R75" s="1467" t="s">
        <v>201</v>
      </c>
      <c r="S75" s="1229"/>
      <c r="T75" s="559"/>
    </row>
    <row r="76" spans="3:256" ht="30" customHeight="1">
      <c r="C76" s="308">
        <v>39721</v>
      </c>
      <c r="D76" s="173" t="s">
        <v>363</v>
      </c>
      <c r="E76" s="152">
        <v>39720</v>
      </c>
      <c r="F76" s="9" t="s">
        <v>14</v>
      </c>
      <c r="G76" s="9" t="s">
        <v>358</v>
      </c>
      <c r="H76" s="13" t="s">
        <v>467</v>
      </c>
      <c r="I76" s="64" t="s">
        <v>18</v>
      </c>
      <c r="J76" s="7" t="s">
        <v>468</v>
      </c>
      <c r="K76" s="7" t="s">
        <v>469</v>
      </c>
      <c r="L76" s="7" t="s">
        <v>50</v>
      </c>
      <c r="M76" s="7" t="s">
        <v>470</v>
      </c>
      <c r="N76" s="8" t="s">
        <v>201</v>
      </c>
      <c r="O76" s="1334">
        <v>39720</v>
      </c>
      <c r="P76" s="1334" t="s">
        <v>201</v>
      </c>
      <c r="Q76" s="1334" t="s">
        <v>201</v>
      </c>
      <c r="R76" s="1464" t="s">
        <v>201</v>
      </c>
      <c r="S76" s="1229"/>
      <c r="T76" s="559"/>
    </row>
    <row r="77" spans="3:256" ht="30" customHeight="1">
      <c r="C77" s="310">
        <v>39739</v>
      </c>
      <c r="D77" s="176" t="s">
        <v>107</v>
      </c>
      <c r="E77" s="155">
        <v>39561</v>
      </c>
      <c r="F77" s="30" t="s">
        <v>442</v>
      </c>
      <c r="G77" s="30" t="s">
        <v>443</v>
      </c>
      <c r="H77" s="32" t="s">
        <v>436</v>
      </c>
      <c r="I77" s="69" t="s">
        <v>440</v>
      </c>
      <c r="J77" s="30" t="s">
        <v>437</v>
      </c>
      <c r="K77" s="30" t="s">
        <v>438</v>
      </c>
      <c r="L77" s="7" t="s">
        <v>444</v>
      </c>
      <c r="M77" s="30" t="s">
        <v>439</v>
      </c>
      <c r="N77" s="31" t="s">
        <v>441</v>
      </c>
      <c r="O77" s="1338">
        <v>39561</v>
      </c>
      <c r="P77" s="1338">
        <v>39563</v>
      </c>
      <c r="Q77" s="1338">
        <v>39562</v>
      </c>
      <c r="R77" s="1467">
        <v>39563</v>
      </c>
      <c r="S77" s="1229"/>
      <c r="T77" s="559"/>
    </row>
    <row r="78" spans="3:256" ht="30" customHeight="1">
      <c r="C78" s="310">
        <v>39739</v>
      </c>
      <c r="D78" s="176" t="s">
        <v>434</v>
      </c>
      <c r="E78" s="155">
        <v>39629</v>
      </c>
      <c r="F78" s="37">
        <v>0.5</v>
      </c>
      <c r="G78" s="37">
        <v>0.58333333333333337</v>
      </c>
      <c r="H78" s="13" t="s">
        <v>435</v>
      </c>
      <c r="I78" s="69" t="s">
        <v>260</v>
      </c>
      <c r="J78" s="7" t="s">
        <v>368</v>
      </c>
      <c r="K78" s="7" t="s">
        <v>369</v>
      </c>
      <c r="L78" s="7">
        <v>20</v>
      </c>
      <c r="M78" s="7" t="s">
        <v>370</v>
      </c>
      <c r="N78" s="31" t="s">
        <v>357</v>
      </c>
      <c r="O78" s="1338">
        <v>39629</v>
      </c>
      <c r="P78" s="1338">
        <v>39630</v>
      </c>
      <c r="Q78" s="1338">
        <v>39630</v>
      </c>
      <c r="R78" s="1467">
        <v>39630</v>
      </c>
      <c r="S78" s="1229"/>
      <c r="T78" s="559"/>
    </row>
    <row r="79" spans="3:256" ht="30" customHeight="1">
      <c r="C79" s="310">
        <v>39754</v>
      </c>
      <c r="D79" s="174" t="s">
        <v>13</v>
      </c>
      <c r="E79" s="152">
        <v>39722</v>
      </c>
      <c r="F79" s="9" t="s">
        <v>197</v>
      </c>
      <c r="G79" s="9" t="s">
        <v>14</v>
      </c>
      <c r="H79" s="13" t="s">
        <v>476</v>
      </c>
      <c r="I79" s="64" t="s">
        <v>18</v>
      </c>
      <c r="J79" s="7" t="s">
        <v>198</v>
      </c>
      <c r="K79" s="7" t="s">
        <v>199</v>
      </c>
      <c r="L79" s="7" t="s">
        <v>244</v>
      </c>
      <c r="M79" s="7" t="s">
        <v>200</v>
      </c>
      <c r="N79" s="8" t="s">
        <v>474</v>
      </c>
      <c r="O79" s="1334">
        <v>39722</v>
      </c>
      <c r="P79" s="1334" t="s">
        <v>474</v>
      </c>
      <c r="Q79" s="1334" t="s">
        <v>474</v>
      </c>
      <c r="R79" s="1464" t="s">
        <v>474</v>
      </c>
      <c r="S79" s="1229"/>
      <c r="T79" s="559"/>
    </row>
    <row r="80" spans="3:256" ht="30" customHeight="1">
      <c r="C80" s="310">
        <v>39768</v>
      </c>
      <c r="D80" s="174" t="s">
        <v>13</v>
      </c>
      <c r="E80" s="152">
        <v>39553</v>
      </c>
      <c r="F80" s="9" t="s">
        <v>48</v>
      </c>
      <c r="G80" s="9" t="s">
        <v>46</v>
      </c>
      <c r="H80" s="13" t="s">
        <v>400</v>
      </c>
      <c r="I80" s="64" t="s">
        <v>433</v>
      </c>
      <c r="J80" s="7" t="s">
        <v>401</v>
      </c>
      <c r="K80" s="7" t="s">
        <v>402</v>
      </c>
      <c r="L80" s="7" t="s">
        <v>175</v>
      </c>
      <c r="M80" s="7" t="s">
        <v>403</v>
      </c>
      <c r="N80" s="8">
        <v>39503</v>
      </c>
      <c r="O80" s="1334">
        <v>39553</v>
      </c>
      <c r="P80" s="1334">
        <v>39553</v>
      </c>
      <c r="Q80" s="1334">
        <v>39553</v>
      </c>
      <c r="R80" s="1464">
        <v>39553</v>
      </c>
      <c r="S80" s="1229"/>
      <c r="T80" s="559"/>
    </row>
    <row r="81" spans="3:20" ht="30" customHeight="1">
      <c r="C81" s="308">
        <v>39785</v>
      </c>
      <c r="D81" s="173" t="s">
        <v>55</v>
      </c>
      <c r="E81" s="152">
        <v>39665</v>
      </c>
      <c r="F81" s="9" t="s">
        <v>460</v>
      </c>
      <c r="G81" s="9" t="s">
        <v>461</v>
      </c>
      <c r="H81" s="13" t="s">
        <v>462</v>
      </c>
      <c r="I81" s="64" t="s">
        <v>18</v>
      </c>
      <c r="J81" s="7" t="s">
        <v>176</v>
      </c>
      <c r="K81" s="7" t="s">
        <v>177</v>
      </c>
      <c r="L81" s="7" t="s">
        <v>190</v>
      </c>
      <c r="M81" s="7" t="s">
        <v>210</v>
      </c>
      <c r="N81" s="8" t="s">
        <v>201</v>
      </c>
      <c r="O81" s="1334">
        <v>39665</v>
      </c>
      <c r="P81" s="1334" t="s">
        <v>201</v>
      </c>
      <c r="Q81" s="1334" t="s">
        <v>201</v>
      </c>
      <c r="R81" s="1464" t="s">
        <v>201</v>
      </c>
      <c r="S81" s="1229"/>
      <c r="T81" s="559"/>
    </row>
    <row r="82" spans="3:20" ht="30" customHeight="1">
      <c r="C82" s="308">
        <v>39786</v>
      </c>
      <c r="D82" s="173" t="s">
        <v>211</v>
      </c>
      <c r="E82" s="152">
        <v>39717</v>
      </c>
      <c r="F82" s="9" t="s">
        <v>233</v>
      </c>
      <c r="G82" s="9" t="s">
        <v>355</v>
      </c>
      <c r="H82" s="13" t="s">
        <v>475</v>
      </c>
      <c r="I82" s="64" t="s">
        <v>194</v>
      </c>
      <c r="J82" s="7" t="s">
        <v>218</v>
      </c>
      <c r="K82" s="7" t="s">
        <v>199</v>
      </c>
      <c r="L82" s="7" t="s">
        <v>190</v>
      </c>
      <c r="M82" s="7" t="s">
        <v>220</v>
      </c>
      <c r="N82" s="8" t="s">
        <v>474</v>
      </c>
      <c r="O82" s="1334">
        <v>39717</v>
      </c>
      <c r="P82" s="1334">
        <v>39735</v>
      </c>
      <c r="Q82" s="1334">
        <v>39730</v>
      </c>
      <c r="R82" s="1464" t="s">
        <v>196</v>
      </c>
      <c r="S82" s="1233"/>
      <c r="T82" s="563" t="s">
        <v>505</v>
      </c>
    </row>
    <row r="83" spans="3:20" ht="30" customHeight="1">
      <c r="C83" s="310">
        <v>39789</v>
      </c>
      <c r="D83" s="176" t="s">
        <v>70</v>
      </c>
      <c r="E83" s="155">
        <v>39632</v>
      </c>
      <c r="F83" s="30" t="s">
        <v>446</v>
      </c>
      <c r="G83" s="30" t="s">
        <v>447</v>
      </c>
      <c r="H83" s="32" t="s">
        <v>448</v>
      </c>
      <c r="I83" s="64" t="s">
        <v>433</v>
      </c>
      <c r="J83" s="30" t="s">
        <v>399</v>
      </c>
      <c r="K83" s="30" t="s">
        <v>449</v>
      </c>
      <c r="L83" s="7" t="s">
        <v>232</v>
      </c>
      <c r="M83" s="30" t="s">
        <v>372</v>
      </c>
      <c r="N83" s="31" t="s">
        <v>357</v>
      </c>
      <c r="O83" s="1338">
        <v>39632</v>
      </c>
      <c r="P83" s="1338">
        <v>39632</v>
      </c>
      <c r="Q83" s="1338">
        <v>39633</v>
      </c>
      <c r="R83" s="1467">
        <v>39632</v>
      </c>
      <c r="S83" s="1229"/>
      <c r="T83" s="559"/>
    </row>
    <row r="84" spans="3:20" ht="30" customHeight="1">
      <c r="C84" s="308">
        <v>39834</v>
      </c>
      <c r="D84" s="173" t="s">
        <v>55</v>
      </c>
      <c r="E84" s="152">
        <v>39786</v>
      </c>
      <c r="F84" s="9" t="s">
        <v>46</v>
      </c>
      <c r="G84" s="9" t="s">
        <v>334</v>
      </c>
      <c r="H84" s="13" t="s">
        <v>432</v>
      </c>
      <c r="I84" s="64" t="s">
        <v>18</v>
      </c>
      <c r="J84" s="7" t="s">
        <v>514</v>
      </c>
      <c r="K84" s="7" t="s">
        <v>177</v>
      </c>
      <c r="L84" s="7" t="s">
        <v>32</v>
      </c>
      <c r="M84" s="7" t="s">
        <v>210</v>
      </c>
      <c r="N84" s="8" t="s">
        <v>474</v>
      </c>
      <c r="O84" s="1334">
        <v>39786</v>
      </c>
      <c r="P84" s="1334" t="s">
        <v>474</v>
      </c>
      <c r="Q84" s="1334" t="s">
        <v>474</v>
      </c>
      <c r="R84" s="1464" t="s">
        <v>474</v>
      </c>
      <c r="S84" s="1229"/>
      <c r="T84" s="559"/>
    </row>
    <row r="85" spans="3:20" ht="30" customHeight="1">
      <c r="C85" s="310">
        <v>39858</v>
      </c>
      <c r="D85" s="174" t="s">
        <v>47</v>
      </c>
      <c r="E85" s="152">
        <v>39741</v>
      </c>
      <c r="F85" s="9" t="s">
        <v>12</v>
      </c>
      <c r="G85" s="9" t="s">
        <v>19</v>
      </c>
      <c r="H85" s="13" t="s">
        <v>494</v>
      </c>
      <c r="I85" s="64" t="s">
        <v>227</v>
      </c>
      <c r="J85" s="7" t="s">
        <v>368</v>
      </c>
      <c r="K85" s="7" t="s">
        <v>369</v>
      </c>
      <c r="L85" s="7" t="s">
        <v>32</v>
      </c>
      <c r="M85" s="7" t="s">
        <v>370</v>
      </c>
      <c r="N85" s="8" t="s">
        <v>491</v>
      </c>
      <c r="O85" s="1334">
        <v>200</v>
      </c>
      <c r="P85" s="1334" t="s">
        <v>495</v>
      </c>
      <c r="Q85" s="1334"/>
      <c r="R85" s="1464">
        <v>39744</v>
      </c>
      <c r="S85" s="1229"/>
      <c r="T85" s="559"/>
    </row>
    <row r="86" spans="3:20" ht="30" customHeight="1">
      <c r="C86" s="308">
        <v>39863</v>
      </c>
      <c r="D86" s="173" t="s">
        <v>211</v>
      </c>
      <c r="E86" s="152">
        <v>39731</v>
      </c>
      <c r="F86" s="9" t="s">
        <v>233</v>
      </c>
      <c r="G86" s="9" t="s">
        <v>396</v>
      </c>
      <c r="H86" s="13" t="s">
        <v>477</v>
      </c>
      <c r="I86" s="64" t="s">
        <v>18</v>
      </c>
      <c r="J86" s="7" t="s">
        <v>478</v>
      </c>
      <c r="K86" s="7" t="s">
        <v>237</v>
      </c>
      <c r="L86" s="7" t="s">
        <v>190</v>
      </c>
      <c r="M86" s="7" t="s">
        <v>479</v>
      </c>
      <c r="N86" s="8">
        <v>39729</v>
      </c>
      <c r="O86" s="1334">
        <v>39731</v>
      </c>
      <c r="P86" s="1334" t="s">
        <v>474</v>
      </c>
      <c r="Q86" s="1334" t="s">
        <v>474</v>
      </c>
      <c r="R86" s="1464" t="s">
        <v>474</v>
      </c>
      <c r="S86" s="1229"/>
      <c r="T86" s="559"/>
    </row>
    <row r="87" spans="3:20" ht="30" customHeight="1">
      <c r="C87" s="308">
        <v>39892</v>
      </c>
      <c r="D87" s="173" t="s">
        <v>215</v>
      </c>
      <c r="E87" s="152">
        <v>39731</v>
      </c>
      <c r="F87" s="9" t="s">
        <v>14</v>
      </c>
      <c r="G87" s="9" t="s">
        <v>166</v>
      </c>
      <c r="H87" s="13" t="s">
        <v>480</v>
      </c>
      <c r="I87" s="64" t="s">
        <v>227</v>
      </c>
      <c r="J87" s="7" t="s">
        <v>481</v>
      </c>
      <c r="K87" s="7" t="s">
        <v>482</v>
      </c>
      <c r="L87" s="7" t="s">
        <v>244</v>
      </c>
      <c r="M87" s="7" t="s">
        <v>483</v>
      </c>
      <c r="N87" s="8" t="s">
        <v>201</v>
      </c>
      <c r="O87" s="1334">
        <v>39731</v>
      </c>
      <c r="P87" s="1334">
        <v>39735</v>
      </c>
      <c r="Q87" s="1334" t="s">
        <v>484</v>
      </c>
      <c r="R87" s="1464" t="s">
        <v>201</v>
      </c>
      <c r="S87" s="1229"/>
      <c r="T87" s="559"/>
    </row>
    <row r="88" spans="3:20" ht="30" customHeight="1">
      <c r="C88" s="308">
        <v>39899</v>
      </c>
      <c r="D88" s="173" t="s">
        <v>215</v>
      </c>
      <c r="E88" s="152">
        <v>39730</v>
      </c>
      <c r="F88" s="9" t="s">
        <v>216</v>
      </c>
      <c r="G88" s="9" t="s">
        <v>166</v>
      </c>
      <c r="H88" s="13" t="s">
        <v>471</v>
      </c>
      <c r="I88" s="64" t="s">
        <v>227</v>
      </c>
      <c r="J88" s="7" t="s">
        <v>472</v>
      </c>
      <c r="K88" s="7" t="s">
        <v>60</v>
      </c>
      <c r="L88" s="7" t="s">
        <v>32</v>
      </c>
      <c r="M88" s="7" t="s">
        <v>473</v>
      </c>
      <c r="N88" s="8" t="s">
        <v>474</v>
      </c>
      <c r="O88" s="1334">
        <v>39730</v>
      </c>
      <c r="P88" s="1334">
        <v>39730</v>
      </c>
      <c r="Q88" s="1334">
        <v>39730</v>
      </c>
      <c r="R88" s="1464" t="s">
        <v>474</v>
      </c>
      <c r="S88" s="1229"/>
      <c r="T88" s="559" t="s">
        <v>588</v>
      </c>
    </row>
    <row r="89" spans="3:20" ht="30" customHeight="1">
      <c r="C89" s="310">
        <v>39901</v>
      </c>
      <c r="D89" s="174" t="s">
        <v>562</v>
      </c>
      <c r="E89" s="152">
        <v>39843</v>
      </c>
      <c r="F89" s="9" t="s">
        <v>565</v>
      </c>
      <c r="G89" s="9" t="s">
        <v>563</v>
      </c>
      <c r="H89" s="13" t="s">
        <v>566</v>
      </c>
      <c r="I89" s="64" t="s">
        <v>570</v>
      </c>
      <c r="J89" s="7" t="s">
        <v>564</v>
      </c>
      <c r="K89" s="7" t="s">
        <v>568</v>
      </c>
      <c r="L89" s="7" t="s">
        <v>567</v>
      </c>
      <c r="M89" s="7" t="s">
        <v>569</v>
      </c>
      <c r="N89" s="8" t="s">
        <v>571</v>
      </c>
      <c r="O89" s="1334">
        <v>39857</v>
      </c>
      <c r="P89" s="1334" t="s">
        <v>572</v>
      </c>
      <c r="Q89" s="1334"/>
      <c r="R89" s="1464">
        <v>39857</v>
      </c>
      <c r="S89" s="1229"/>
      <c r="T89" s="559" t="s">
        <v>588</v>
      </c>
    </row>
    <row r="90" spans="3:20" ht="30" customHeight="1">
      <c r="C90" s="308">
        <v>39903</v>
      </c>
      <c r="D90" s="173" t="s">
        <v>512</v>
      </c>
      <c r="E90" s="152">
        <v>39777</v>
      </c>
      <c r="F90" s="9" t="s">
        <v>506</v>
      </c>
      <c r="G90" s="9" t="s">
        <v>463</v>
      </c>
      <c r="H90" s="13" t="s">
        <v>507</v>
      </c>
      <c r="I90" s="64" t="s">
        <v>459</v>
      </c>
      <c r="J90" s="7" t="s">
        <v>509</v>
      </c>
      <c r="K90" s="7" t="s">
        <v>510</v>
      </c>
      <c r="L90" s="7" t="s">
        <v>508</v>
      </c>
      <c r="M90" s="7" t="s">
        <v>511</v>
      </c>
      <c r="N90" s="8" t="s">
        <v>504</v>
      </c>
      <c r="O90" s="1334">
        <v>39769</v>
      </c>
      <c r="P90" s="1334" t="s">
        <v>346</v>
      </c>
      <c r="Q90" s="1334" t="s">
        <v>346</v>
      </c>
      <c r="R90" s="1464" t="s">
        <v>504</v>
      </c>
      <c r="S90" s="1229"/>
      <c r="T90" s="559" t="s">
        <v>588</v>
      </c>
    </row>
    <row r="91" spans="3:20" ht="30" customHeight="1">
      <c r="C91" s="308">
        <v>39904</v>
      </c>
      <c r="D91" s="173" t="s">
        <v>528</v>
      </c>
      <c r="E91" s="152">
        <v>39801</v>
      </c>
      <c r="F91" s="9" t="s">
        <v>529</v>
      </c>
      <c r="G91" s="9" t="s">
        <v>530</v>
      </c>
      <c r="H91" s="13" t="s">
        <v>531</v>
      </c>
      <c r="I91" s="64" t="s">
        <v>535</v>
      </c>
      <c r="J91" s="7" t="s">
        <v>532</v>
      </c>
      <c r="K91" s="7" t="s">
        <v>533</v>
      </c>
      <c r="L91" s="7" t="s">
        <v>455</v>
      </c>
      <c r="M91" s="7" t="s">
        <v>534</v>
      </c>
      <c r="N91" s="8" t="s">
        <v>504</v>
      </c>
      <c r="O91" s="1334">
        <v>39806</v>
      </c>
      <c r="P91" s="1334">
        <v>39808</v>
      </c>
      <c r="Q91" s="1334">
        <v>39807</v>
      </c>
      <c r="R91" s="1464" t="s">
        <v>503</v>
      </c>
      <c r="S91" s="1229"/>
      <c r="T91" s="559" t="s">
        <v>588</v>
      </c>
    </row>
    <row r="92" spans="3:20" ht="30" customHeight="1">
      <c r="C92" s="308">
        <v>39905</v>
      </c>
      <c r="D92" s="173" t="s">
        <v>211</v>
      </c>
      <c r="E92" s="152">
        <v>39840</v>
      </c>
      <c r="F92" s="9" t="s">
        <v>14</v>
      </c>
      <c r="G92" s="9" t="s">
        <v>19</v>
      </c>
      <c r="H92" s="13" t="s">
        <v>558</v>
      </c>
      <c r="I92" s="64" t="s">
        <v>227</v>
      </c>
      <c r="J92" s="7" t="s">
        <v>559</v>
      </c>
      <c r="K92" s="7" t="s">
        <v>560</v>
      </c>
      <c r="L92" s="7" t="s">
        <v>58</v>
      </c>
      <c r="M92" s="7" t="s">
        <v>561</v>
      </c>
      <c r="N92" s="8" t="s">
        <v>474</v>
      </c>
      <c r="O92" s="1334">
        <v>39840</v>
      </c>
      <c r="P92" s="1334">
        <v>39840</v>
      </c>
      <c r="Q92" s="1334">
        <v>39840</v>
      </c>
      <c r="R92" s="1464" t="s">
        <v>474</v>
      </c>
      <c r="S92" s="1229"/>
      <c r="T92" s="559" t="s">
        <v>588</v>
      </c>
    </row>
    <row r="93" spans="3:20" ht="30" customHeight="1">
      <c r="C93" s="310">
        <v>39907</v>
      </c>
      <c r="D93" s="174" t="s">
        <v>47</v>
      </c>
      <c r="E93" s="152">
        <v>39506</v>
      </c>
      <c r="F93" s="9" t="s">
        <v>367</v>
      </c>
      <c r="G93" s="9" t="s">
        <v>46</v>
      </c>
      <c r="H93" s="13" t="s">
        <v>419</v>
      </c>
      <c r="I93" s="64" t="s">
        <v>433</v>
      </c>
      <c r="J93" s="7" t="s">
        <v>368</v>
      </c>
      <c r="K93" s="7" t="s">
        <v>369</v>
      </c>
      <c r="L93" s="7">
        <v>60</v>
      </c>
      <c r="M93" s="7" t="s">
        <v>370</v>
      </c>
      <c r="N93" s="8">
        <v>39506</v>
      </c>
      <c r="O93" s="1334">
        <v>39594</v>
      </c>
      <c r="P93" s="1334">
        <v>39596</v>
      </c>
      <c r="Q93" s="1334">
        <v>39594</v>
      </c>
      <c r="R93" s="1464">
        <v>39596</v>
      </c>
      <c r="S93" s="1229"/>
      <c r="T93" s="559"/>
    </row>
    <row r="94" spans="3:20" ht="30" customHeight="1">
      <c r="C94" s="308">
        <v>39911</v>
      </c>
      <c r="D94" s="173" t="s">
        <v>69</v>
      </c>
      <c r="E94" s="152">
        <v>39857</v>
      </c>
      <c r="F94" s="9" t="s">
        <v>575</v>
      </c>
      <c r="G94" s="9" t="s">
        <v>530</v>
      </c>
      <c r="H94" s="13" t="s">
        <v>576</v>
      </c>
      <c r="I94" s="64" t="s">
        <v>581</v>
      </c>
      <c r="J94" s="7" t="s">
        <v>578</v>
      </c>
      <c r="K94" s="7" t="s">
        <v>579</v>
      </c>
      <c r="L94" s="7" t="s">
        <v>577</v>
      </c>
      <c r="M94" s="7" t="s">
        <v>580</v>
      </c>
      <c r="N94" s="8" t="s">
        <v>582</v>
      </c>
      <c r="O94" s="1334">
        <v>39857</v>
      </c>
      <c r="P94" s="1334">
        <v>39857</v>
      </c>
      <c r="Q94" s="1334"/>
      <c r="R94" s="1464"/>
      <c r="S94" s="1229"/>
      <c r="T94" s="559" t="s">
        <v>588</v>
      </c>
    </row>
    <row r="95" spans="3:20" ht="30.75" customHeight="1">
      <c r="C95" s="308">
        <v>39912</v>
      </c>
      <c r="D95" s="173" t="s">
        <v>211</v>
      </c>
      <c r="E95" s="152">
        <v>39821</v>
      </c>
      <c r="F95" s="9" t="s">
        <v>12</v>
      </c>
      <c r="G95" s="9" t="s">
        <v>166</v>
      </c>
      <c r="H95" s="13" t="s">
        <v>247</v>
      </c>
      <c r="I95" s="64" t="s">
        <v>227</v>
      </c>
      <c r="J95" s="7" t="s">
        <v>224</v>
      </c>
      <c r="K95" s="7" t="s">
        <v>338</v>
      </c>
      <c r="L95" s="7" t="s">
        <v>32</v>
      </c>
      <c r="M95" s="7" t="s">
        <v>541</v>
      </c>
      <c r="N95" s="8" t="s">
        <v>474</v>
      </c>
      <c r="O95" s="1334">
        <v>39821</v>
      </c>
      <c r="P95" s="1334" t="s">
        <v>474</v>
      </c>
      <c r="Q95" s="1334"/>
      <c r="R95" s="1464" t="s">
        <v>474</v>
      </c>
      <c r="S95" s="1229"/>
      <c r="T95" s="559" t="s">
        <v>588</v>
      </c>
    </row>
    <row r="96" spans="3:20" ht="30" customHeight="1">
      <c r="C96" s="310">
        <v>39928</v>
      </c>
      <c r="D96" s="176" t="s">
        <v>518</v>
      </c>
      <c r="E96" s="155">
        <v>39741</v>
      </c>
      <c r="F96" s="30" t="s">
        <v>519</v>
      </c>
      <c r="G96" s="30" t="s">
        <v>520</v>
      </c>
      <c r="H96" s="13" t="s">
        <v>521</v>
      </c>
      <c r="I96" s="64" t="s">
        <v>433</v>
      </c>
      <c r="J96" s="30" t="s">
        <v>523</v>
      </c>
      <c r="K96" s="30" t="s">
        <v>524</v>
      </c>
      <c r="L96" s="7" t="s">
        <v>522</v>
      </c>
      <c r="M96" s="30" t="s">
        <v>525</v>
      </c>
      <c r="N96" s="31" t="s">
        <v>526</v>
      </c>
      <c r="O96" s="1338">
        <v>39741</v>
      </c>
      <c r="P96" s="1338" t="s">
        <v>527</v>
      </c>
      <c r="Q96" s="1338" t="s">
        <v>329</v>
      </c>
      <c r="R96" s="1467">
        <v>39741</v>
      </c>
      <c r="S96" s="1229"/>
      <c r="T96" s="559"/>
    </row>
    <row r="97" spans="3:20" ht="30" customHeight="1">
      <c r="C97" s="310">
        <v>39943</v>
      </c>
      <c r="D97" s="174" t="s">
        <v>70</v>
      </c>
      <c r="E97" s="152">
        <v>39829</v>
      </c>
      <c r="F97" s="9" t="s">
        <v>542</v>
      </c>
      <c r="G97" s="9" t="s">
        <v>216</v>
      </c>
      <c r="H97" s="13" t="s">
        <v>543</v>
      </c>
      <c r="I97" s="64" t="s">
        <v>513</v>
      </c>
      <c r="J97" s="7" t="s">
        <v>545</v>
      </c>
      <c r="K97" s="7" t="s">
        <v>546</v>
      </c>
      <c r="L97" s="7" t="s">
        <v>544</v>
      </c>
      <c r="M97" s="7" t="s">
        <v>547</v>
      </c>
      <c r="N97" s="8" t="s">
        <v>465</v>
      </c>
      <c r="O97" s="1334">
        <v>39829</v>
      </c>
      <c r="P97" s="1334">
        <v>39829</v>
      </c>
      <c r="Q97" s="1334" t="s">
        <v>464</v>
      </c>
      <c r="R97" s="1464" t="s">
        <v>464</v>
      </c>
      <c r="S97" s="1234"/>
      <c r="T97" s="564"/>
    </row>
    <row r="98" spans="3:20" ht="30" customHeight="1">
      <c r="C98" s="310">
        <v>39943</v>
      </c>
      <c r="D98" s="174" t="s">
        <v>70</v>
      </c>
      <c r="E98" s="152">
        <v>39686</v>
      </c>
      <c r="F98" s="9" t="s">
        <v>548</v>
      </c>
      <c r="G98" s="9" t="s">
        <v>549</v>
      </c>
      <c r="H98" s="13" t="s">
        <v>550</v>
      </c>
      <c r="I98" s="64" t="s">
        <v>433</v>
      </c>
      <c r="J98" s="7" t="s">
        <v>150</v>
      </c>
      <c r="K98" s="7" t="s">
        <v>151</v>
      </c>
      <c r="L98" s="7" t="s">
        <v>551</v>
      </c>
      <c r="M98" s="7" t="s">
        <v>552</v>
      </c>
      <c r="N98" s="8" t="s">
        <v>357</v>
      </c>
      <c r="O98" s="1334">
        <v>39686</v>
      </c>
      <c r="P98" s="1334">
        <v>39686</v>
      </c>
      <c r="Q98" s="1334">
        <v>39686</v>
      </c>
      <c r="R98" s="1464">
        <v>39686</v>
      </c>
      <c r="S98" s="1234"/>
      <c r="T98" s="564"/>
    </row>
    <row r="99" spans="3:20" ht="30" customHeight="1">
      <c r="C99" s="308">
        <v>39945</v>
      </c>
      <c r="D99" s="173" t="s">
        <v>363</v>
      </c>
      <c r="E99" s="152">
        <v>39918</v>
      </c>
      <c r="F99" s="9" t="s">
        <v>12</v>
      </c>
      <c r="G99" s="9" t="s">
        <v>166</v>
      </c>
      <c r="H99" s="13" t="s">
        <v>609</v>
      </c>
      <c r="I99" s="64" t="s">
        <v>227</v>
      </c>
      <c r="J99" s="7" t="s">
        <v>610</v>
      </c>
      <c r="K99" s="7" t="s">
        <v>611</v>
      </c>
      <c r="L99" s="7" t="s">
        <v>244</v>
      </c>
      <c r="M99" s="7" t="s">
        <v>612</v>
      </c>
      <c r="N99" s="8">
        <v>39916</v>
      </c>
      <c r="O99" s="1334">
        <v>39918</v>
      </c>
      <c r="P99" s="1334" t="s">
        <v>474</v>
      </c>
      <c r="Q99" s="1334" t="s">
        <v>279</v>
      </c>
      <c r="R99" s="1464" t="s">
        <v>279</v>
      </c>
      <c r="S99" s="1229"/>
      <c r="T99" s="559"/>
    </row>
    <row r="100" spans="3:20" ht="30" customHeight="1">
      <c r="C100" s="310">
        <v>39949</v>
      </c>
      <c r="D100" s="174" t="s">
        <v>583</v>
      </c>
      <c r="E100" s="152">
        <v>39821</v>
      </c>
      <c r="F100" s="9" t="s">
        <v>452</v>
      </c>
      <c r="G100" s="9" t="s">
        <v>584</v>
      </c>
      <c r="H100" s="13" t="s">
        <v>540</v>
      </c>
      <c r="I100" s="64" t="s">
        <v>433</v>
      </c>
      <c r="J100" s="7" t="s">
        <v>585</v>
      </c>
      <c r="K100" s="7" t="s">
        <v>586</v>
      </c>
      <c r="L100" s="7" t="s">
        <v>455</v>
      </c>
      <c r="M100" s="7" t="s">
        <v>587</v>
      </c>
      <c r="N100" s="8" t="s">
        <v>464</v>
      </c>
      <c r="O100" s="1334">
        <v>39821</v>
      </c>
      <c r="P100" s="1334" t="s">
        <v>572</v>
      </c>
      <c r="Q100" s="1334" t="s">
        <v>329</v>
      </c>
      <c r="R100" s="1464">
        <v>39857</v>
      </c>
      <c r="S100" s="1229"/>
      <c r="T100" s="559" t="s">
        <v>588</v>
      </c>
    </row>
    <row r="101" spans="3:20" ht="30" customHeight="1">
      <c r="C101" s="310">
        <v>39956</v>
      </c>
      <c r="D101" s="174" t="s">
        <v>107</v>
      </c>
      <c r="E101" s="152">
        <v>39749</v>
      </c>
      <c r="F101" s="9" t="s">
        <v>496</v>
      </c>
      <c r="G101" s="9" t="s">
        <v>497</v>
      </c>
      <c r="H101" s="13" t="s">
        <v>498</v>
      </c>
      <c r="I101" s="64" t="s">
        <v>433</v>
      </c>
      <c r="J101" s="7" t="s">
        <v>500</v>
      </c>
      <c r="K101" s="7" t="s">
        <v>501</v>
      </c>
      <c r="L101" s="7" t="s">
        <v>499</v>
      </c>
      <c r="M101" s="7" t="s">
        <v>502</v>
      </c>
      <c r="N101" s="8" t="s">
        <v>503</v>
      </c>
      <c r="O101" s="1334">
        <v>39749</v>
      </c>
      <c r="P101" s="1334">
        <v>39786</v>
      </c>
      <c r="Q101" s="1334" t="s">
        <v>373</v>
      </c>
      <c r="R101" s="1464" t="s">
        <v>450</v>
      </c>
      <c r="S101" s="1229"/>
      <c r="T101" s="559"/>
    </row>
    <row r="102" spans="3:20" ht="30" customHeight="1">
      <c r="C102" s="308">
        <v>39961</v>
      </c>
      <c r="D102" s="173" t="s">
        <v>65</v>
      </c>
      <c r="E102" s="152">
        <v>39839</v>
      </c>
      <c r="F102" s="9" t="s">
        <v>12</v>
      </c>
      <c r="G102" s="9" t="s">
        <v>46</v>
      </c>
      <c r="H102" s="13" t="s">
        <v>554</v>
      </c>
      <c r="I102" s="64" t="s">
        <v>239</v>
      </c>
      <c r="J102" s="7" t="s">
        <v>555</v>
      </c>
      <c r="K102" s="7" t="s">
        <v>556</v>
      </c>
      <c r="L102" s="7" t="s">
        <v>32</v>
      </c>
      <c r="M102" s="7" t="s">
        <v>557</v>
      </c>
      <c r="N102" s="8" t="s">
        <v>474</v>
      </c>
      <c r="O102" s="1334">
        <v>39839</v>
      </c>
      <c r="P102" s="1334" t="s">
        <v>450</v>
      </c>
      <c r="Q102" s="1334" t="s">
        <v>279</v>
      </c>
      <c r="R102" s="1464" t="s">
        <v>279</v>
      </c>
      <c r="S102" s="1235"/>
      <c r="T102" s="565" t="s">
        <v>589</v>
      </c>
    </row>
    <row r="103" spans="3:20" ht="30" customHeight="1">
      <c r="C103" s="308">
        <v>39969</v>
      </c>
      <c r="D103" s="175" t="s">
        <v>591</v>
      </c>
      <c r="E103" s="155">
        <v>39910</v>
      </c>
      <c r="F103" s="30" t="s">
        <v>600</v>
      </c>
      <c r="G103" s="30" t="s">
        <v>601</v>
      </c>
      <c r="H103" s="32" t="s">
        <v>602</v>
      </c>
      <c r="I103" s="69" t="s">
        <v>607</v>
      </c>
      <c r="J103" s="30" t="s">
        <v>604</v>
      </c>
      <c r="K103" s="30" t="s">
        <v>605</v>
      </c>
      <c r="L103" s="7" t="s">
        <v>603</v>
      </c>
      <c r="M103" s="30" t="s">
        <v>606</v>
      </c>
      <c r="N103" s="31">
        <v>39909</v>
      </c>
      <c r="O103" s="1338">
        <v>39910</v>
      </c>
      <c r="P103" s="1340" t="s">
        <v>608</v>
      </c>
      <c r="Q103" s="1338" t="s">
        <v>599</v>
      </c>
      <c r="R103" s="1467" t="s">
        <v>599</v>
      </c>
      <c r="S103" s="1229"/>
      <c r="T103" s="559" t="s">
        <v>588</v>
      </c>
    </row>
    <row r="104" spans="3:20" ht="30" customHeight="1">
      <c r="C104" s="310">
        <v>39970</v>
      </c>
      <c r="D104" s="174" t="s">
        <v>107</v>
      </c>
      <c r="E104" s="152">
        <v>39596</v>
      </c>
      <c r="F104" s="9" t="s">
        <v>424</v>
      </c>
      <c r="G104" s="9" t="s">
        <v>425</v>
      </c>
      <c r="H104" s="36" t="s">
        <v>426</v>
      </c>
      <c r="I104" s="64" t="s">
        <v>433</v>
      </c>
      <c r="J104" s="13" t="s">
        <v>423</v>
      </c>
      <c r="K104" s="7" t="s">
        <v>428</v>
      </c>
      <c r="L104" s="7" t="s">
        <v>427</v>
      </c>
      <c r="M104" s="7" t="s">
        <v>429</v>
      </c>
      <c r="N104" s="8">
        <v>39596</v>
      </c>
      <c r="O104" s="1334">
        <v>39625</v>
      </c>
      <c r="P104" s="1334">
        <v>39626</v>
      </c>
      <c r="Q104" s="1334">
        <v>39626</v>
      </c>
      <c r="R104" s="1464">
        <v>39626</v>
      </c>
      <c r="S104" s="1229"/>
      <c r="T104" s="559"/>
    </row>
    <row r="105" spans="3:20" ht="30" customHeight="1">
      <c r="C105" s="311">
        <v>40061</v>
      </c>
      <c r="D105" s="174" t="s">
        <v>47</v>
      </c>
      <c r="E105" s="152">
        <v>39832</v>
      </c>
      <c r="F105" s="9" t="s">
        <v>354</v>
      </c>
      <c r="G105" s="9" t="s">
        <v>485</v>
      </c>
      <c r="H105" s="13" t="s">
        <v>486</v>
      </c>
      <c r="I105" s="64" t="s">
        <v>227</v>
      </c>
      <c r="J105" s="7" t="s">
        <v>488</v>
      </c>
      <c r="K105" s="7" t="s">
        <v>489</v>
      </c>
      <c r="L105" s="7" t="s">
        <v>487</v>
      </c>
      <c r="M105" s="7" t="s">
        <v>490</v>
      </c>
      <c r="N105" s="8">
        <v>39717</v>
      </c>
      <c r="O105" s="1334">
        <v>39722</v>
      </c>
      <c r="P105" s="1334">
        <v>39735</v>
      </c>
      <c r="Q105" s="1334" t="s">
        <v>329</v>
      </c>
      <c r="R105" s="1464">
        <v>39735</v>
      </c>
      <c r="S105" s="1229"/>
      <c r="T105" s="559" t="s">
        <v>588</v>
      </c>
    </row>
    <row r="106" spans="3:20" ht="30" customHeight="1">
      <c r="C106" s="308">
        <v>40086</v>
      </c>
      <c r="D106" s="173" t="s">
        <v>55</v>
      </c>
      <c r="E106" s="152">
        <v>39787</v>
      </c>
      <c r="F106" s="9" t="s">
        <v>48</v>
      </c>
      <c r="G106" s="9" t="s">
        <v>166</v>
      </c>
      <c r="H106" s="13" t="s">
        <v>515</v>
      </c>
      <c r="I106" s="64" t="s">
        <v>517</v>
      </c>
      <c r="J106" s="7" t="s">
        <v>468</v>
      </c>
      <c r="K106" s="7" t="s">
        <v>516</v>
      </c>
      <c r="L106" s="7" t="s">
        <v>171</v>
      </c>
      <c r="M106" s="7" t="s">
        <v>470</v>
      </c>
      <c r="N106" s="8" t="s">
        <v>474</v>
      </c>
      <c r="O106" s="1334">
        <v>39787</v>
      </c>
      <c r="P106" s="1334" t="s">
        <v>474</v>
      </c>
      <c r="Q106" s="1334" t="s">
        <v>279</v>
      </c>
      <c r="R106" s="1464" t="s">
        <v>279</v>
      </c>
      <c r="S106" s="1229"/>
      <c r="T106" s="559"/>
    </row>
    <row r="107" spans="3:20" ht="30" customHeight="1">
      <c r="C107" s="312">
        <v>40090</v>
      </c>
      <c r="D107" s="177" t="s">
        <v>13</v>
      </c>
      <c r="E107" s="156">
        <v>39836</v>
      </c>
      <c r="F107" s="63" t="s">
        <v>553</v>
      </c>
      <c r="G107" s="63" t="s">
        <v>242</v>
      </c>
      <c r="H107" s="64" t="s">
        <v>536</v>
      </c>
      <c r="I107" s="64" t="s">
        <v>433</v>
      </c>
      <c r="J107" s="65" t="s">
        <v>537</v>
      </c>
      <c r="K107" s="65" t="s">
        <v>538</v>
      </c>
      <c r="L107" s="65" t="s">
        <v>50</v>
      </c>
      <c r="M107" s="65" t="s">
        <v>539</v>
      </c>
      <c r="N107" s="62" t="s">
        <v>474</v>
      </c>
      <c r="O107" s="1341">
        <v>39836</v>
      </c>
      <c r="P107" s="1341" t="s">
        <v>450</v>
      </c>
      <c r="Q107" s="1341" t="s">
        <v>329</v>
      </c>
      <c r="R107" s="1468">
        <v>39924</v>
      </c>
      <c r="S107" s="1236"/>
      <c r="T107" s="566"/>
    </row>
    <row r="108" spans="3:20" ht="30" customHeight="1">
      <c r="C108" s="312">
        <v>40103</v>
      </c>
      <c r="D108" s="177" t="s">
        <v>47</v>
      </c>
      <c r="E108" s="156">
        <v>39951</v>
      </c>
      <c r="F108" s="63" t="s">
        <v>48</v>
      </c>
      <c r="G108" s="63" t="s">
        <v>19</v>
      </c>
      <c r="H108" s="64" t="s">
        <v>49</v>
      </c>
      <c r="I108" s="64" t="s">
        <v>517</v>
      </c>
      <c r="J108" s="65" t="s">
        <v>613</v>
      </c>
      <c r="K108" s="65" t="s">
        <v>614</v>
      </c>
      <c r="L108" s="65" t="s">
        <v>171</v>
      </c>
      <c r="M108" s="65" t="s">
        <v>615</v>
      </c>
      <c r="N108" s="62" t="s">
        <v>474</v>
      </c>
      <c r="O108" s="1341">
        <v>39951</v>
      </c>
      <c r="P108" s="1341">
        <v>39951</v>
      </c>
      <c r="Q108" s="1341" t="s">
        <v>679</v>
      </c>
      <c r="R108" s="1468">
        <v>39951</v>
      </c>
      <c r="S108" s="1237"/>
      <c r="T108" s="567"/>
    </row>
    <row r="109" spans="3:20" ht="30" customHeight="1">
      <c r="C109" s="313">
        <v>40114</v>
      </c>
      <c r="D109" s="178" t="s">
        <v>632</v>
      </c>
      <c r="E109" s="156">
        <v>40101</v>
      </c>
      <c r="F109" s="63">
        <v>0.66666666666666663</v>
      </c>
      <c r="G109" s="63">
        <v>0.83333333333333337</v>
      </c>
      <c r="H109" s="64" t="s">
        <v>633</v>
      </c>
      <c r="I109" s="64" t="s">
        <v>18</v>
      </c>
      <c r="J109" s="65" t="s">
        <v>634</v>
      </c>
      <c r="K109" s="65" t="s">
        <v>635</v>
      </c>
      <c r="L109" s="65">
        <v>20</v>
      </c>
      <c r="M109" s="65" t="s">
        <v>636</v>
      </c>
      <c r="N109" s="62" t="s">
        <v>201</v>
      </c>
      <c r="O109" s="1341">
        <v>40101</v>
      </c>
      <c r="P109" s="1341" t="s">
        <v>201</v>
      </c>
      <c r="Q109" s="1341" t="s">
        <v>201</v>
      </c>
      <c r="R109" s="1468" t="s">
        <v>201</v>
      </c>
      <c r="S109" s="1236"/>
      <c r="T109" s="566"/>
    </row>
    <row r="110" spans="3:20" ht="30" customHeight="1">
      <c r="C110" s="312">
        <v>40118</v>
      </c>
      <c r="D110" s="177" t="s">
        <v>13</v>
      </c>
      <c r="E110" s="156">
        <v>40063</v>
      </c>
      <c r="F110" s="63" t="s">
        <v>197</v>
      </c>
      <c r="G110" s="63" t="s">
        <v>216</v>
      </c>
      <c r="H110" s="64" t="s">
        <v>624</v>
      </c>
      <c r="I110" s="64" t="s">
        <v>18</v>
      </c>
      <c r="J110" s="65" t="s">
        <v>198</v>
      </c>
      <c r="K110" s="65" t="s">
        <v>625</v>
      </c>
      <c r="L110" s="65" t="s">
        <v>244</v>
      </c>
      <c r="M110" s="65" t="s">
        <v>200</v>
      </c>
      <c r="N110" s="62" t="s">
        <v>201</v>
      </c>
      <c r="O110" s="1341">
        <v>40063</v>
      </c>
      <c r="P110" s="1341" t="s">
        <v>201</v>
      </c>
      <c r="Q110" s="1341" t="s">
        <v>201</v>
      </c>
      <c r="R110" s="1468" t="s">
        <v>195</v>
      </c>
      <c r="S110" s="1236"/>
      <c r="T110" s="566"/>
    </row>
    <row r="111" spans="3:20" ht="30" customHeight="1">
      <c r="C111" s="312">
        <v>40125</v>
      </c>
      <c r="D111" s="179" t="s">
        <v>70</v>
      </c>
      <c r="E111" s="156">
        <v>40101</v>
      </c>
      <c r="F111" s="63">
        <v>0.70833333333333337</v>
      </c>
      <c r="G111" s="63">
        <v>0.83333333333333337</v>
      </c>
      <c r="H111" s="64" t="s">
        <v>629</v>
      </c>
      <c r="I111" s="64" t="s">
        <v>112</v>
      </c>
      <c r="J111" s="65" t="s">
        <v>631</v>
      </c>
      <c r="K111" s="65"/>
      <c r="L111" s="65">
        <v>12</v>
      </c>
      <c r="M111" s="65" t="s">
        <v>630</v>
      </c>
      <c r="N111" s="62" t="s">
        <v>40</v>
      </c>
      <c r="O111" s="1341">
        <v>40101</v>
      </c>
      <c r="P111" s="1341" t="s">
        <v>201</v>
      </c>
      <c r="Q111" s="1341" t="s">
        <v>201</v>
      </c>
      <c r="R111" s="1468">
        <v>40101</v>
      </c>
      <c r="S111" s="1236"/>
      <c r="T111" s="566"/>
    </row>
    <row r="112" spans="3:20" ht="30" customHeight="1">
      <c r="C112" s="310">
        <v>40131</v>
      </c>
      <c r="D112" s="180" t="s">
        <v>47</v>
      </c>
      <c r="E112" s="152">
        <v>39857</v>
      </c>
      <c r="F112" s="9" t="s">
        <v>233</v>
      </c>
      <c r="G112" s="9" t="s">
        <v>355</v>
      </c>
      <c r="H112" s="13" t="s">
        <v>400</v>
      </c>
      <c r="I112" s="13" t="s">
        <v>433</v>
      </c>
      <c r="J112" s="7" t="s">
        <v>401</v>
      </c>
      <c r="K112" s="7" t="s">
        <v>573</v>
      </c>
      <c r="L112" s="7" t="s">
        <v>175</v>
      </c>
      <c r="M112" s="7" t="s">
        <v>574</v>
      </c>
      <c r="N112" s="8" t="s">
        <v>474</v>
      </c>
      <c r="O112" s="1334">
        <v>39856</v>
      </c>
      <c r="P112" s="1334" t="s">
        <v>572</v>
      </c>
      <c r="Q112" s="1334" t="s">
        <v>329</v>
      </c>
      <c r="R112" s="1464">
        <v>39857</v>
      </c>
      <c r="S112" s="1229"/>
      <c r="T112" s="559"/>
    </row>
    <row r="113" spans="3:20" ht="30" customHeight="1">
      <c r="C113" s="314">
        <v>40142</v>
      </c>
      <c r="D113" s="181" t="s">
        <v>55</v>
      </c>
      <c r="E113" s="156">
        <v>40115</v>
      </c>
      <c r="F113" s="63" t="s">
        <v>355</v>
      </c>
      <c r="G113" s="63" t="s">
        <v>242</v>
      </c>
      <c r="H113" s="64" t="s">
        <v>650</v>
      </c>
      <c r="I113" s="64" t="s">
        <v>356</v>
      </c>
      <c r="J113" s="65" t="s">
        <v>651</v>
      </c>
      <c r="K113" s="65" t="s">
        <v>652</v>
      </c>
      <c r="L113" s="65" t="s">
        <v>244</v>
      </c>
      <c r="M113" s="65" t="s">
        <v>653</v>
      </c>
      <c r="N113" s="62" t="s">
        <v>201</v>
      </c>
      <c r="O113" s="1341">
        <v>40115</v>
      </c>
      <c r="P113" s="1341" t="s">
        <v>201</v>
      </c>
      <c r="Q113" s="1341" t="s">
        <v>201</v>
      </c>
      <c r="R113" s="1468" t="s">
        <v>201</v>
      </c>
      <c r="S113" s="1229"/>
      <c r="T113" s="559"/>
    </row>
    <row r="114" spans="3:20" s="66" customFormat="1" ht="30" customHeight="1">
      <c r="C114" s="313">
        <v>40156</v>
      </c>
      <c r="D114" s="178" t="s">
        <v>632</v>
      </c>
      <c r="E114" s="156">
        <v>40101</v>
      </c>
      <c r="F114" s="63">
        <v>0.66666666666666663</v>
      </c>
      <c r="G114" s="63">
        <v>0.83333333333333337</v>
      </c>
      <c r="H114" s="64" t="s">
        <v>633</v>
      </c>
      <c r="I114" s="64" t="s">
        <v>18</v>
      </c>
      <c r="J114" s="65" t="s">
        <v>634</v>
      </c>
      <c r="K114" s="65" t="s">
        <v>635</v>
      </c>
      <c r="L114" s="65">
        <v>20</v>
      </c>
      <c r="M114" s="65" t="s">
        <v>636</v>
      </c>
      <c r="N114" s="62" t="s">
        <v>201</v>
      </c>
      <c r="O114" s="1341">
        <v>40101</v>
      </c>
      <c r="P114" s="1341" t="s">
        <v>201</v>
      </c>
      <c r="Q114" s="1341" t="s">
        <v>201</v>
      </c>
      <c r="R114" s="1468" t="s">
        <v>201</v>
      </c>
      <c r="S114" s="1236"/>
      <c r="T114" s="566"/>
    </row>
    <row r="115" spans="3:20" s="66" customFormat="1" ht="30" customHeight="1">
      <c r="C115" s="313">
        <v>40191</v>
      </c>
      <c r="D115" s="178" t="s">
        <v>632</v>
      </c>
      <c r="E115" s="156">
        <v>40101</v>
      </c>
      <c r="F115" s="63">
        <v>0.66666666666666663</v>
      </c>
      <c r="G115" s="63">
        <v>0.83333333333333337</v>
      </c>
      <c r="H115" s="64" t="s">
        <v>633</v>
      </c>
      <c r="I115" s="64" t="s">
        <v>18</v>
      </c>
      <c r="J115" s="65" t="s">
        <v>634</v>
      </c>
      <c r="K115" s="65" t="s">
        <v>635</v>
      </c>
      <c r="L115" s="65">
        <v>20</v>
      </c>
      <c r="M115" s="65" t="s">
        <v>636</v>
      </c>
      <c r="N115" s="62" t="s">
        <v>201</v>
      </c>
      <c r="O115" s="1341">
        <v>40101</v>
      </c>
      <c r="P115" s="1341" t="s">
        <v>201</v>
      </c>
      <c r="Q115" s="1341" t="s">
        <v>201</v>
      </c>
      <c r="R115" s="1468" t="s">
        <v>201</v>
      </c>
      <c r="S115" s="1236"/>
      <c r="T115" s="566"/>
    </row>
    <row r="116" spans="3:20" ht="30" customHeight="1">
      <c r="C116" s="315">
        <v>40198</v>
      </c>
      <c r="D116" s="182" t="s">
        <v>660</v>
      </c>
      <c r="E116" s="157">
        <v>40122</v>
      </c>
      <c r="F116" s="76" t="s">
        <v>661</v>
      </c>
      <c r="G116" s="76" t="s">
        <v>241</v>
      </c>
      <c r="H116" s="77" t="s">
        <v>662</v>
      </c>
      <c r="I116" s="77" t="s">
        <v>666</v>
      </c>
      <c r="J116" s="78" t="s">
        <v>663</v>
      </c>
      <c r="K116" s="78" t="s">
        <v>664</v>
      </c>
      <c r="L116" s="78" t="s">
        <v>190</v>
      </c>
      <c r="M116" s="78" t="s">
        <v>665</v>
      </c>
      <c r="N116" s="75" t="s">
        <v>667</v>
      </c>
      <c r="O116" s="1342">
        <v>40122</v>
      </c>
      <c r="P116" s="1342" t="s">
        <v>667</v>
      </c>
      <c r="Q116" s="1342" t="s">
        <v>667</v>
      </c>
      <c r="R116" s="1469" t="s">
        <v>667</v>
      </c>
      <c r="S116" s="1233"/>
      <c r="T116" s="563" t="s">
        <v>668</v>
      </c>
    </row>
    <row r="117" spans="3:20" s="66" customFormat="1" ht="30" customHeight="1">
      <c r="C117" s="313">
        <v>40205</v>
      </c>
      <c r="D117" s="178" t="s">
        <v>632</v>
      </c>
      <c r="E117" s="156">
        <v>40101</v>
      </c>
      <c r="F117" s="63">
        <v>0.66666666666666663</v>
      </c>
      <c r="G117" s="63">
        <v>0.83333333333333337</v>
      </c>
      <c r="H117" s="64" t="s">
        <v>633</v>
      </c>
      <c r="I117" s="64" t="s">
        <v>18</v>
      </c>
      <c r="J117" s="65" t="s">
        <v>634</v>
      </c>
      <c r="K117" s="65" t="s">
        <v>635</v>
      </c>
      <c r="L117" s="65">
        <v>20</v>
      </c>
      <c r="M117" s="65" t="s">
        <v>636</v>
      </c>
      <c r="N117" s="62" t="s">
        <v>201</v>
      </c>
      <c r="O117" s="1341">
        <v>40101</v>
      </c>
      <c r="P117" s="1341" t="s">
        <v>201</v>
      </c>
      <c r="Q117" s="1341" t="s">
        <v>201</v>
      </c>
      <c r="R117" s="1468" t="s">
        <v>201</v>
      </c>
      <c r="S117" s="1236"/>
      <c r="T117" s="566"/>
    </row>
    <row r="118" spans="3:20" ht="30" customHeight="1">
      <c r="C118" s="310">
        <v>40215</v>
      </c>
      <c r="D118" s="174" t="s">
        <v>694</v>
      </c>
      <c r="E118" s="152">
        <v>40183</v>
      </c>
      <c r="F118" s="9" t="s">
        <v>695</v>
      </c>
      <c r="G118" s="9" t="s">
        <v>696</v>
      </c>
      <c r="H118" s="13" t="s">
        <v>697</v>
      </c>
      <c r="I118" s="13" t="s">
        <v>702</v>
      </c>
      <c r="J118" s="7" t="s">
        <v>699</v>
      </c>
      <c r="K118" s="7" t="s">
        <v>700</v>
      </c>
      <c r="L118" s="7" t="s">
        <v>698</v>
      </c>
      <c r="M118" s="7" t="s">
        <v>701</v>
      </c>
      <c r="N118" s="8" t="s">
        <v>703</v>
      </c>
      <c r="O118" s="1334">
        <v>40183</v>
      </c>
      <c r="P118" s="1341" t="s">
        <v>703</v>
      </c>
      <c r="Q118" s="1341" t="s">
        <v>703</v>
      </c>
      <c r="R118" s="1470">
        <v>40192</v>
      </c>
      <c r="S118" s="1229"/>
      <c r="T118" s="559"/>
    </row>
    <row r="119" spans="3:20" ht="30" customHeight="1">
      <c r="C119" s="316">
        <v>40226</v>
      </c>
      <c r="D119" s="182" t="s">
        <v>632</v>
      </c>
      <c r="E119" s="157">
        <v>40122</v>
      </c>
      <c r="F119" s="76" t="s">
        <v>661</v>
      </c>
      <c r="G119" s="76" t="s">
        <v>241</v>
      </c>
      <c r="H119" s="77" t="s">
        <v>662</v>
      </c>
      <c r="I119" s="77" t="s">
        <v>112</v>
      </c>
      <c r="J119" s="78" t="s">
        <v>663</v>
      </c>
      <c r="K119" s="78" t="s">
        <v>664</v>
      </c>
      <c r="L119" s="78" t="s">
        <v>190</v>
      </c>
      <c r="M119" s="78" t="s">
        <v>665</v>
      </c>
      <c r="N119" s="75" t="s">
        <v>279</v>
      </c>
      <c r="O119" s="1342">
        <v>40122</v>
      </c>
      <c r="P119" s="1342" t="s">
        <v>279</v>
      </c>
      <c r="Q119" s="1342" t="s">
        <v>279</v>
      </c>
      <c r="R119" s="1469" t="s">
        <v>279</v>
      </c>
      <c r="S119" s="1233"/>
      <c r="T119" s="563" t="s">
        <v>668</v>
      </c>
    </row>
    <row r="120" spans="3:20" ht="30" customHeight="1">
      <c r="C120" s="317">
        <v>40237</v>
      </c>
      <c r="D120" s="183" t="s">
        <v>640</v>
      </c>
      <c r="E120" s="158">
        <v>40086</v>
      </c>
      <c r="F120" s="85" t="s">
        <v>641</v>
      </c>
      <c r="G120" s="85" t="s">
        <v>242</v>
      </c>
      <c r="H120" s="86" t="s">
        <v>642</v>
      </c>
      <c r="I120" s="86" t="s">
        <v>647</v>
      </c>
      <c r="J120" s="87" t="s">
        <v>644</v>
      </c>
      <c r="K120" s="87" t="s">
        <v>645</v>
      </c>
      <c r="L120" s="87" t="s">
        <v>643</v>
      </c>
      <c r="M120" s="87" t="s">
        <v>646</v>
      </c>
      <c r="N120" s="84">
        <v>40086</v>
      </c>
      <c r="O120" s="1343">
        <v>40108</v>
      </c>
      <c r="P120" s="1343" t="s">
        <v>648</v>
      </c>
      <c r="Q120" s="1343" t="s">
        <v>329</v>
      </c>
      <c r="R120" s="1470">
        <v>40108</v>
      </c>
      <c r="S120" s="1229"/>
      <c r="T120" s="559"/>
    </row>
    <row r="121" spans="3:20" ht="30" customHeight="1">
      <c r="C121" s="316">
        <v>40254</v>
      </c>
      <c r="D121" s="182" t="s">
        <v>632</v>
      </c>
      <c r="E121" s="157">
        <v>40122</v>
      </c>
      <c r="F121" s="76" t="s">
        <v>661</v>
      </c>
      <c r="G121" s="76" t="s">
        <v>241</v>
      </c>
      <c r="H121" s="77" t="s">
        <v>662</v>
      </c>
      <c r="I121" s="77" t="s">
        <v>112</v>
      </c>
      <c r="J121" s="78" t="s">
        <v>663</v>
      </c>
      <c r="K121" s="78" t="s">
        <v>664</v>
      </c>
      <c r="L121" s="78" t="s">
        <v>190</v>
      </c>
      <c r="M121" s="78" t="s">
        <v>665</v>
      </c>
      <c r="N121" s="75" t="s">
        <v>279</v>
      </c>
      <c r="O121" s="1342">
        <v>40122</v>
      </c>
      <c r="P121" s="1342" t="s">
        <v>279</v>
      </c>
      <c r="Q121" s="1342" t="s">
        <v>279</v>
      </c>
      <c r="R121" s="1469" t="s">
        <v>279</v>
      </c>
      <c r="S121" s="1233"/>
      <c r="T121" s="563" t="s">
        <v>668</v>
      </c>
    </row>
    <row r="122" spans="3:20" ht="30" customHeight="1">
      <c r="C122" s="317">
        <v>40258</v>
      </c>
      <c r="D122" s="184" t="s">
        <v>669</v>
      </c>
      <c r="E122" s="158">
        <v>40128</v>
      </c>
      <c r="F122" s="85" t="s">
        <v>670</v>
      </c>
      <c r="G122" s="85" t="s">
        <v>671</v>
      </c>
      <c r="H122" s="86" t="s">
        <v>672</v>
      </c>
      <c r="I122" s="86" t="s">
        <v>677</v>
      </c>
      <c r="J122" s="87" t="s">
        <v>674</v>
      </c>
      <c r="K122" s="87" t="s">
        <v>675</v>
      </c>
      <c r="L122" s="87" t="s">
        <v>673</v>
      </c>
      <c r="M122" s="87" t="s">
        <v>676</v>
      </c>
      <c r="N122" s="84" t="s">
        <v>678</v>
      </c>
      <c r="O122" s="1343">
        <v>40128</v>
      </c>
      <c r="P122" s="1343" t="s">
        <v>495</v>
      </c>
      <c r="Q122" s="1343">
        <v>40128</v>
      </c>
      <c r="R122" s="1470">
        <v>40135</v>
      </c>
      <c r="S122" s="1229"/>
      <c r="T122" s="559"/>
    </row>
    <row r="123" spans="3:20" ht="30" customHeight="1">
      <c r="C123" s="318">
        <v>40262</v>
      </c>
      <c r="D123" s="185" t="s">
        <v>211</v>
      </c>
      <c r="E123" s="158">
        <v>40121</v>
      </c>
      <c r="F123" s="85" t="s">
        <v>216</v>
      </c>
      <c r="G123" s="85" t="s">
        <v>166</v>
      </c>
      <c r="H123" s="86" t="s">
        <v>654</v>
      </c>
      <c r="I123" s="86" t="s">
        <v>659</v>
      </c>
      <c r="J123" s="87" t="s">
        <v>656</v>
      </c>
      <c r="K123" s="87" t="s">
        <v>657</v>
      </c>
      <c r="L123" s="87" t="s">
        <v>655</v>
      </c>
      <c r="M123" s="87" t="s">
        <v>658</v>
      </c>
      <c r="N123" s="84" t="s">
        <v>678</v>
      </c>
      <c r="O123" s="1343">
        <v>40121</v>
      </c>
      <c r="P123" s="1343">
        <v>40135</v>
      </c>
      <c r="Q123" s="1343">
        <v>40123</v>
      </c>
      <c r="R123" s="1470" t="s">
        <v>279</v>
      </c>
      <c r="S123" s="1229"/>
      <c r="T123" s="559"/>
    </row>
    <row r="124" spans="3:20" ht="30" customHeight="1">
      <c r="C124" s="318">
        <v>40263</v>
      </c>
      <c r="D124" s="185" t="s">
        <v>215</v>
      </c>
      <c r="E124" s="158">
        <v>40142</v>
      </c>
      <c r="F124" s="85" t="s">
        <v>14</v>
      </c>
      <c r="G124" s="85" t="s">
        <v>166</v>
      </c>
      <c r="H124" s="86" t="s">
        <v>680</v>
      </c>
      <c r="I124" s="86" t="s">
        <v>684</v>
      </c>
      <c r="J124" s="87" t="s">
        <v>681</v>
      </c>
      <c r="K124" s="87" t="s">
        <v>682</v>
      </c>
      <c r="L124" s="87" t="s">
        <v>50</v>
      </c>
      <c r="M124" s="87" t="s">
        <v>683</v>
      </c>
      <c r="N124" s="84" t="s">
        <v>685</v>
      </c>
      <c r="O124" s="1343">
        <v>40142</v>
      </c>
      <c r="P124" s="1343">
        <v>40142</v>
      </c>
      <c r="Q124" s="1343">
        <v>40142</v>
      </c>
      <c r="R124" s="1470" t="s">
        <v>201</v>
      </c>
      <c r="S124" s="1229"/>
      <c r="T124" s="559"/>
    </row>
    <row r="125" spans="3:20" ht="30" customHeight="1">
      <c r="C125" s="318">
        <v>40266</v>
      </c>
      <c r="D125" s="185" t="s">
        <v>742</v>
      </c>
      <c r="E125" s="158">
        <v>40198</v>
      </c>
      <c r="F125" s="85" t="s">
        <v>743</v>
      </c>
      <c r="G125" s="85" t="s">
        <v>56</v>
      </c>
      <c r="H125" s="86" t="s">
        <v>744</v>
      </c>
      <c r="I125" s="86" t="s">
        <v>749</v>
      </c>
      <c r="J125" s="87" t="s">
        <v>746</v>
      </c>
      <c r="K125" s="87" t="s">
        <v>747</v>
      </c>
      <c r="L125" s="87" t="s">
        <v>745</v>
      </c>
      <c r="M125" s="87" t="s">
        <v>748</v>
      </c>
      <c r="N125" s="84" t="s">
        <v>750</v>
      </c>
      <c r="O125" s="1343">
        <v>40198</v>
      </c>
      <c r="P125" s="1343" t="s">
        <v>750</v>
      </c>
      <c r="Q125" s="1343" t="s">
        <v>750</v>
      </c>
      <c r="R125" s="1470" t="s">
        <v>750</v>
      </c>
      <c r="S125" s="1229"/>
      <c r="T125" s="559"/>
    </row>
    <row r="126" spans="3:20" ht="30" customHeight="1">
      <c r="C126" s="318">
        <v>40269</v>
      </c>
      <c r="D126" s="185" t="s">
        <v>211</v>
      </c>
      <c r="E126" s="158">
        <v>40241</v>
      </c>
      <c r="F126" s="85" t="s">
        <v>33</v>
      </c>
      <c r="G126" s="85" t="s">
        <v>46</v>
      </c>
      <c r="H126" s="86" t="s">
        <v>751</v>
      </c>
      <c r="I126" s="86" t="s">
        <v>18</v>
      </c>
      <c r="J126" s="87" t="s">
        <v>752</v>
      </c>
      <c r="K126" s="87" t="s">
        <v>753</v>
      </c>
      <c r="L126" s="87" t="s">
        <v>420</v>
      </c>
      <c r="M126" s="87" t="s">
        <v>754</v>
      </c>
      <c r="N126" s="84" t="s">
        <v>474</v>
      </c>
      <c r="O126" s="1343">
        <v>40241</v>
      </c>
      <c r="P126" s="1343"/>
      <c r="Q126" s="1343"/>
      <c r="R126" s="1470"/>
      <c r="S126" s="1229"/>
      <c r="T126" s="559"/>
    </row>
    <row r="127" spans="3:20" ht="30.75" customHeight="1">
      <c r="C127" s="318">
        <v>40270</v>
      </c>
      <c r="D127" s="185" t="s">
        <v>591</v>
      </c>
      <c r="E127" s="158">
        <v>39911</v>
      </c>
      <c r="F127" s="85" t="s">
        <v>592</v>
      </c>
      <c r="G127" s="85" t="s">
        <v>593</v>
      </c>
      <c r="H127" s="86" t="s">
        <v>594</v>
      </c>
      <c r="I127" s="86" t="s">
        <v>433</v>
      </c>
      <c r="J127" s="87" t="s">
        <v>596</v>
      </c>
      <c r="K127" s="87" t="s">
        <v>597</v>
      </c>
      <c r="L127" s="87" t="s">
        <v>595</v>
      </c>
      <c r="M127" s="87" t="s">
        <v>598</v>
      </c>
      <c r="N127" s="84" t="s">
        <v>599</v>
      </c>
      <c r="O127" s="1343">
        <v>39911</v>
      </c>
      <c r="P127" s="1343" t="s">
        <v>450</v>
      </c>
      <c r="Q127" s="1343" t="s">
        <v>279</v>
      </c>
      <c r="R127" s="1470" t="s">
        <v>279</v>
      </c>
      <c r="S127" s="1229"/>
      <c r="T127" s="559"/>
    </row>
    <row r="128" spans="3:20" ht="30" customHeight="1">
      <c r="C128" s="317">
        <v>40271</v>
      </c>
      <c r="D128" s="183" t="s">
        <v>47</v>
      </c>
      <c r="E128" s="158">
        <v>39904</v>
      </c>
      <c r="F128" s="85" t="s">
        <v>367</v>
      </c>
      <c r="G128" s="85" t="s">
        <v>46</v>
      </c>
      <c r="H128" s="86" t="s">
        <v>494</v>
      </c>
      <c r="I128" s="86" t="s">
        <v>433</v>
      </c>
      <c r="J128" s="87" t="s">
        <v>368</v>
      </c>
      <c r="K128" s="87" t="s">
        <v>445</v>
      </c>
      <c r="L128" s="87" t="s">
        <v>590</v>
      </c>
      <c r="M128" s="87" t="s">
        <v>370</v>
      </c>
      <c r="N128" s="84" t="s">
        <v>474</v>
      </c>
      <c r="O128" s="1343">
        <v>39906</v>
      </c>
      <c r="P128" s="1343" t="s">
        <v>450</v>
      </c>
      <c r="Q128" s="1343" t="s">
        <v>329</v>
      </c>
      <c r="R128" s="1470">
        <v>39924</v>
      </c>
      <c r="S128" s="1229"/>
      <c r="T128" s="559"/>
    </row>
    <row r="129" spans="3:20" ht="30" customHeight="1">
      <c r="C129" s="318">
        <v>40273</v>
      </c>
      <c r="D129" s="185" t="s">
        <v>187</v>
      </c>
      <c r="E129" s="158">
        <v>40102</v>
      </c>
      <c r="F129" s="85" t="s">
        <v>12</v>
      </c>
      <c r="G129" s="85" t="s">
        <v>19</v>
      </c>
      <c r="H129" s="86" t="s">
        <v>637</v>
      </c>
      <c r="I129" s="86" t="s">
        <v>356</v>
      </c>
      <c r="J129" s="87" t="s">
        <v>638</v>
      </c>
      <c r="K129" s="87" t="s">
        <v>466</v>
      </c>
      <c r="L129" s="87" t="s">
        <v>190</v>
      </c>
      <c r="M129" s="87" t="s">
        <v>639</v>
      </c>
      <c r="N129" s="84" t="s">
        <v>201</v>
      </c>
      <c r="O129" s="1343">
        <v>40105</v>
      </c>
      <c r="P129" s="1343">
        <v>40135</v>
      </c>
      <c r="Q129" s="1343" t="s">
        <v>329</v>
      </c>
      <c r="R129" s="1470" t="s">
        <v>201</v>
      </c>
      <c r="S129" s="1229"/>
      <c r="T129" s="559"/>
    </row>
    <row r="130" spans="3:20" ht="30" customHeight="1">
      <c r="C130" s="319">
        <v>40274</v>
      </c>
      <c r="D130" s="173" t="s">
        <v>363</v>
      </c>
      <c r="E130" s="152">
        <v>40183</v>
      </c>
      <c r="F130" s="9" t="s">
        <v>354</v>
      </c>
      <c r="G130" s="9" t="s">
        <v>690</v>
      </c>
      <c r="H130" s="13" t="s">
        <v>558</v>
      </c>
      <c r="I130" s="13" t="s">
        <v>227</v>
      </c>
      <c r="J130" s="7" t="s">
        <v>559</v>
      </c>
      <c r="K130" s="7" t="s">
        <v>560</v>
      </c>
      <c r="L130" s="7" t="s">
        <v>58</v>
      </c>
      <c r="M130" s="7" t="s">
        <v>691</v>
      </c>
      <c r="N130" s="8"/>
      <c r="O130" s="1334">
        <v>40183</v>
      </c>
      <c r="P130" s="1334"/>
      <c r="Q130" s="1334"/>
      <c r="R130" s="1464"/>
      <c r="S130" s="1229"/>
      <c r="T130" s="559"/>
    </row>
    <row r="131" spans="3:20" ht="30" customHeight="1">
      <c r="C131" s="308">
        <v>40274</v>
      </c>
      <c r="D131" s="173" t="s">
        <v>363</v>
      </c>
      <c r="E131" s="152">
        <v>40273</v>
      </c>
      <c r="F131" s="9" t="s">
        <v>12</v>
      </c>
      <c r="G131" s="9" t="s">
        <v>46</v>
      </c>
      <c r="H131" s="13" t="s">
        <v>757</v>
      </c>
      <c r="I131" s="13" t="s">
        <v>18</v>
      </c>
      <c r="J131" s="7" t="s">
        <v>756</v>
      </c>
      <c r="K131" s="7" t="s">
        <v>214</v>
      </c>
      <c r="L131" s="7" t="s">
        <v>755</v>
      </c>
      <c r="M131" s="7" t="s">
        <v>210</v>
      </c>
      <c r="N131" s="8"/>
      <c r="O131" s="1334">
        <v>40273</v>
      </c>
      <c r="P131" s="1334"/>
      <c r="Q131" s="1334"/>
      <c r="R131" s="1464"/>
      <c r="S131" s="1229"/>
      <c r="T131" s="559"/>
    </row>
    <row r="132" spans="3:20" ht="30" customHeight="1">
      <c r="C132" s="308">
        <v>40275</v>
      </c>
      <c r="D132" s="173" t="s">
        <v>725</v>
      </c>
      <c r="E132" s="152">
        <v>40214</v>
      </c>
      <c r="F132" s="9" t="s">
        <v>726</v>
      </c>
      <c r="G132" s="9" t="s">
        <v>727</v>
      </c>
      <c r="H132" s="13" t="s">
        <v>728</v>
      </c>
      <c r="I132" s="13" t="s">
        <v>733</v>
      </c>
      <c r="J132" s="7" t="s">
        <v>730</v>
      </c>
      <c r="K132" s="7" t="s">
        <v>731</v>
      </c>
      <c r="L132" s="7" t="s">
        <v>729</v>
      </c>
      <c r="M132" s="7" t="s">
        <v>732</v>
      </c>
      <c r="N132" s="8" t="s">
        <v>723</v>
      </c>
      <c r="O132" s="1334">
        <v>40214</v>
      </c>
      <c r="P132" s="1334">
        <v>40245</v>
      </c>
      <c r="Q132" s="1334"/>
      <c r="R132" s="1464" t="s">
        <v>474</v>
      </c>
      <c r="S132" s="1229"/>
      <c r="T132" s="559"/>
    </row>
    <row r="133" spans="3:20" s="88" customFormat="1" ht="30" customHeight="1">
      <c r="C133" s="318">
        <v>40276</v>
      </c>
      <c r="D133" s="185" t="s">
        <v>211</v>
      </c>
      <c r="E133" s="158">
        <v>40032</v>
      </c>
      <c r="F133" s="85" t="s">
        <v>12</v>
      </c>
      <c r="G133" s="85" t="s">
        <v>19</v>
      </c>
      <c r="H133" s="86" t="s">
        <v>620</v>
      </c>
      <c r="I133" s="86" t="s">
        <v>433</v>
      </c>
      <c r="J133" s="87" t="s">
        <v>621</v>
      </c>
      <c r="K133" s="87" t="s">
        <v>622</v>
      </c>
      <c r="L133" s="87" t="s">
        <v>50</v>
      </c>
      <c r="M133" s="87" t="s">
        <v>623</v>
      </c>
      <c r="N133" s="84" t="s">
        <v>474</v>
      </c>
      <c r="O133" s="1343">
        <v>40032</v>
      </c>
      <c r="P133" s="1343">
        <v>40036</v>
      </c>
      <c r="Q133" s="1343" t="s">
        <v>279</v>
      </c>
      <c r="R133" s="1470" t="s">
        <v>279</v>
      </c>
      <c r="S133" s="1238"/>
      <c r="T133" s="568"/>
    </row>
    <row r="134" spans="3:20" s="88" customFormat="1" ht="30" customHeight="1">
      <c r="C134" s="318">
        <v>40282</v>
      </c>
      <c r="D134" s="185" t="s">
        <v>55</v>
      </c>
      <c r="E134" s="158">
        <v>40183</v>
      </c>
      <c r="F134" s="85" t="s">
        <v>354</v>
      </c>
      <c r="G134" s="85" t="s">
        <v>692</v>
      </c>
      <c r="H134" s="86" t="s">
        <v>359</v>
      </c>
      <c r="I134" s="86" t="s">
        <v>227</v>
      </c>
      <c r="J134" s="87" t="s">
        <v>360</v>
      </c>
      <c r="K134" s="87" t="s">
        <v>693</v>
      </c>
      <c r="L134" s="87" t="s">
        <v>190</v>
      </c>
      <c r="M134" s="87" t="s">
        <v>362</v>
      </c>
      <c r="N134" s="84"/>
      <c r="O134" s="1343">
        <v>40183</v>
      </c>
      <c r="P134" s="1343"/>
      <c r="Q134" s="1343"/>
      <c r="R134" s="1470"/>
      <c r="S134" s="1238"/>
      <c r="T134" s="568"/>
    </row>
    <row r="135" spans="3:20" s="88" customFormat="1" ht="30" customHeight="1">
      <c r="C135" s="317">
        <v>40285</v>
      </c>
      <c r="D135" s="183" t="s">
        <v>107</v>
      </c>
      <c r="E135" s="158">
        <v>40112</v>
      </c>
      <c r="F135" s="85" t="s">
        <v>393</v>
      </c>
      <c r="G135" s="85" t="s">
        <v>390</v>
      </c>
      <c r="H135" s="86" t="s">
        <v>93</v>
      </c>
      <c r="I135" s="86" t="s">
        <v>647</v>
      </c>
      <c r="J135" s="89" t="s">
        <v>523</v>
      </c>
      <c r="K135" s="89" t="s">
        <v>524</v>
      </c>
      <c r="L135" s="87" t="s">
        <v>256</v>
      </c>
      <c r="M135" s="87" t="s">
        <v>649</v>
      </c>
      <c r="N135" s="84" t="s">
        <v>474</v>
      </c>
      <c r="O135" s="1343">
        <v>40112</v>
      </c>
      <c r="P135" s="1343" t="s">
        <v>495</v>
      </c>
      <c r="Q135" s="1343" t="s">
        <v>329</v>
      </c>
      <c r="R135" s="1470">
        <v>40115</v>
      </c>
      <c r="S135" s="1238"/>
      <c r="T135" s="568"/>
    </row>
    <row r="136" spans="3:20" s="88" customFormat="1" ht="30" customHeight="1">
      <c r="C136" s="318">
        <v>40289</v>
      </c>
      <c r="D136" s="186" t="s">
        <v>632</v>
      </c>
      <c r="E136" s="158">
        <v>40122</v>
      </c>
      <c r="F136" s="85" t="s">
        <v>661</v>
      </c>
      <c r="G136" s="85" t="s">
        <v>241</v>
      </c>
      <c r="H136" s="90" t="s">
        <v>662</v>
      </c>
      <c r="I136" s="86" t="s">
        <v>112</v>
      </c>
      <c r="J136" s="87" t="s">
        <v>663</v>
      </c>
      <c r="K136" s="87" t="s">
        <v>664</v>
      </c>
      <c r="L136" s="87" t="s">
        <v>190</v>
      </c>
      <c r="M136" s="87" t="s">
        <v>665</v>
      </c>
      <c r="N136" s="84" t="s">
        <v>279</v>
      </c>
      <c r="O136" s="1343">
        <v>40122</v>
      </c>
      <c r="P136" s="1343" t="s">
        <v>279</v>
      </c>
      <c r="Q136" s="1343" t="s">
        <v>279</v>
      </c>
      <c r="R136" s="1470" t="s">
        <v>279</v>
      </c>
      <c r="S136" s="1239"/>
      <c r="T136" s="569" t="s">
        <v>668</v>
      </c>
    </row>
    <row r="137" spans="3:20" ht="30" customHeight="1">
      <c r="C137" s="320">
        <v>40307</v>
      </c>
      <c r="D137" s="187" t="s">
        <v>70</v>
      </c>
      <c r="E137" s="152">
        <v>40218</v>
      </c>
      <c r="F137" s="9" t="s">
        <v>734</v>
      </c>
      <c r="G137" s="9" t="s">
        <v>735</v>
      </c>
      <c r="H137" s="13" t="s">
        <v>736</v>
      </c>
      <c r="I137" s="13" t="s">
        <v>722</v>
      </c>
      <c r="J137" s="7" t="s">
        <v>738</v>
      </c>
      <c r="K137" s="7" t="s">
        <v>739</v>
      </c>
      <c r="L137" s="7" t="s">
        <v>737</v>
      </c>
      <c r="M137" s="7" t="s">
        <v>740</v>
      </c>
      <c r="N137" s="8" t="s">
        <v>723</v>
      </c>
      <c r="O137" s="1334">
        <v>40218</v>
      </c>
      <c r="P137" s="1334" t="s">
        <v>724</v>
      </c>
      <c r="Q137" s="1334"/>
      <c r="R137" s="1464"/>
      <c r="S137" s="1229"/>
      <c r="T137" s="559"/>
    </row>
    <row r="138" spans="3:20" ht="30" customHeight="1">
      <c r="C138" s="317">
        <v>40313</v>
      </c>
      <c r="D138" s="183" t="s">
        <v>47</v>
      </c>
      <c r="E138" s="158">
        <v>39958</v>
      </c>
      <c r="F138" s="85" t="s">
        <v>48</v>
      </c>
      <c r="G138" s="85" t="s">
        <v>166</v>
      </c>
      <c r="H138" s="86" t="s">
        <v>616</v>
      </c>
      <c r="I138" s="86" t="s">
        <v>433</v>
      </c>
      <c r="J138" s="87" t="s">
        <v>617</v>
      </c>
      <c r="K138" s="87" t="s">
        <v>618</v>
      </c>
      <c r="L138" s="87" t="s">
        <v>590</v>
      </c>
      <c r="M138" s="87" t="s">
        <v>619</v>
      </c>
      <c r="N138" s="84" t="s">
        <v>474</v>
      </c>
      <c r="O138" s="1343">
        <v>39958</v>
      </c>
      <c r="P138" s="1343" t="s">
        <v>450</v>
      </c>
      <c r="Q138" s="1343" t="s">
        <v>329</v>
      </c>
      <c r="R138" s="1470">
        <v>39959</v>
      </c>
      <c r="S138" s="1229"/>
      <c r="T138" s="559"/>
    </row>
    <row r="139" spans="3:20" ht="30" customHeight="1">
      <c r="C139" s="317">
        <v>40313</v>
      </c>
      <c r="D139" s="184" t="s">
        <v>47</v>
      </c>
      <c r="E139" s="158">
        <v>40233</v>
      </c>
      <c r="F139" s="85" t="s">
        <v>367</v>
      </c>
      <c r="G139" s="85" t="s">
        <v>216</v>
      </c>
      <c r="H139" s="86" t="s">
        <v>741</v>
      </c>
      <c r="I139" s="86" t="s">
        <v>18</v>
      </c>
      <c r="J139" s="87" t="s">
        <v>198</v>
      </c>
      <c r="K139" s="87" t="s">
        <v>219</v>
      </c>
      <c r="L139" s="87" t="s">
        <v>223</v>
      </c>
      <c r="M139" s="87" t="s">
        <v>200</v>
      </c>
      <c r="N139" s="84" t="s">
        <v>474</v>
      </c>
      <c r="O139" s="1343">
        <v>40233</v>
      </c>
      <c r="P139" s="1343"/>
      <c r="Q139" s="1343"/>
      <c r="R139" s="1470"/>
      <c r="S139" s="1229"/>
      <c r="T139" s="559"/>
    </row>
    <row r="140" spans="3:20" ht="30" customHeight="1">
      <c r="C140" s="317">
        <v>40314</v>
      </c>
      <c r="D140" s="183" t="s">
        <v>704</v>
      </c>
      <c r="E140" s="158">
        <v>40099</v>
      </c>
      <c r="F140" s="85" t="s">
        <v>705</v>
      </c>
      <c r="G140" s="85" t="s">
        <v>706</v>
      </c>
      <c r="H140" s="86" t="s">
        <v>707</v>
      </c>
      <c r="I140" s="86" t="s">
        <v>711</v>
      </c>
      <c r="J140" s="87" t="s">
        <v>709</v>
      </c>
      <c r="K140" s="87" t="s">
        <v>710</v>
      </c>
      <c r="L140" s="87" t="s">
        <v>708</v>
      </c>
      <c r="M140" s="87" t="s">
        <v>783</v>
      </c>
      <c r="N140" s="84" t="s">
        <v>712</v>
      </c>
      <c r="O140" s="1343">
        <v>40204</v>
      </c>
      <c r="P140" s="1343" t="s">
        <v>713</v>
      </c>
      <c r="Q140" s="1343">
        <v>40204</v>
      </c>
      <c r="R140" s="1470">
        <v>40204</v>
      </c>
      <c r="S140" s="1229"/>
      <c r="T140" s="559"/>
    </row>
    <row r="141" spans="3:20" ht="30" customHeight="1">
      <c r="C141" s="316">
        <v>40317</v>
      </c>
      <c r="D141" s="182" t="s">
        <v>632</v>
      </c>
      <c r="E141" s="157">
        <v>40122</v>
      </c>
      <c r="F141" s="76" t="s">
        <v>661</v>
      </c>
      <c r="G141" s="76" t="s">
        <v>241</v>
      </c>
      <c r="H141" s="77" t="s">
        <v>662</v>
      </c>
      <c r="I141" s="77" t="s">
        <v>112</v>
      </c>
      <c r="J141" s="78" t="s">
        <v>663</v>
      </c>
      <c r="K141" s="78" t="s">
        <v>664</v>
      </c>
      <c r="L141" s="78" t="s">
        <v>190</v>
      </c>
      <c r="M141" s="78" t="s">
        <v>665</v>
      </c>
      <c r="N141" s="75" t="s">
        <v>279</v>
      </c>
      <c r="O141" s="1342">
        <v>40122</v>
      </c>
      <c r="P141" s="1342" t="s">
        <v>279</v>
      </c>
      <c r="Q141" s="1342" t="s">
        <v>279</v>
      </c>
      <c r="R141" s="1469" t="s">
        <v>279</v>
      </c>
      <c r="S141" s="1233"/>
      <c r="T141" s="563" t="s">
        <v>668</v>
      </c>
    </row>
    <row r="142" spans="3:20" ht="30" customHeight="1">
      <c r="C142" s="317">
        <v>40320</v>
      </c>
      <c r="D142" s="184" t="s">
        <v>47</v>
      </c>
      <c r="E142" s="158">
        <v>40154</v>
      </c>
      <c r="F142" s="85" t="s">
        <v>197</v>
      </c>
      <c r="G142" s="85" t="s">
        <v>19</v>
      </c>
      <c r="H142" s="86" t="s">
        <v>686</v>
      </c>
      <c r="I142" s="86" t="s">
        <v>433</v>
      </c>
      <c r="J142" s="87" t="s">
        <v>687</v>
      </c>
      <c r="K142" s="87" t="s">
        <v>688</v>
      </c>
      <c r="L142" s="87" t="s">
        <v>626</v>
      </c>
      <c r="M142" s="87" t="s">
        <v>689</v>
      </c>
      <c r="N142" s="84" t="s">
        <v>279</v>
      </c>
      <c r="O142" s="1343">
        <v>40154</v>
      </c>
      <c r="P142" s="1343" t="s">
        <v>495</v>
      </c>
      <c r="Q142" s="1343" t="s">
        <v>329</v>
      </c>
      <c r="R142" s="1470">
        <v>40156</v>
      </c>
      <c r="S142" s="1229"/>
      <c r="T142" s="559"/>
    </row>
    <row r="143" spans="3:20" ht="30" customHeight="1">
      <c r="C143" s="321">
        <v>40335</v>
      </c>
      <c r="D143" s="188" t="s">
        <v>70</v>
      </c>
      <c r="E143" s="159">
        <v>40277</v>
      </c>
      <c r="F143" s="80" t="s">
        <v>758</v>
      </c>
      <c r="G143" s="80" t="s">
        <v>759</v>
      </c>
      <c r="H143" s="81" t="s">
        <v>760</v>
      </c>
      <c r="I143" s="81" t="s">
        <v>765</v>
      </c>
      <c r="J143" s="83" t="s">
        <v>762</v>
      </c>
      <c r="K143" s="83" t="s">
        <v>763</v>
      </c>
      <c r="L143" s="82" t="s">
        <v>761</v>
      </c>
      <c r="M143" s="82" t="s">
        <v>764</v>
      </c>
      <c r="N143" s="79">
        <v>40188</v>
      </c>
      <c r="O143" s="1344">
        <v>40277</v>
      </c>
      <c r="P143" s="1345" t="s">
        <v>766</v>
      </c>
      <c r="Q143" s="1345" t="s">
        <v>767</v>
      </c>
      <c r="R143" s="1471">
        <v>40277</v>
      </c>
      <c r="S143" s="1229"/>
      <c r="T143" s="559"/>
    </row>
    <row r="144" spans="3:20" ht="30" customHeight="1">
      <c r="C144" s="308">
        <v>40340</v>
      </c>
      <c r="D144" s="173" t="s">
        <v>215</v>
      </c>
      <c r="E144" s="152">
        <v>40322</v>
      </c>
      <c r="F144" s="9" t="s">
        <v>17</v>
      </c>
      <c r="G144" s="9" t="s">
        <v>430</v>
      </c>
      <c r="H144" s="13" t="s">
        <v>786</v>
      </c>
      <c r="I144" s="13" t="s">
        <v>18</v>
      </c>
      <c r="J144" s="89" t="s">
        <v>787</v>
      </c>
      <c r="K144" s="89" t="s">
        <v>788</v>
      </c>
      <c r="L144" s="7" t="s">
        <v>244</v>
      </c>
      <c r="M144" s="7" t="s">
        <v>789</v>
      </c>
      <c r="N144" s="8" t="s">
        <v>474</v>
      </c>
      <c r="O144" s="1334">
        <v>40322</v>
      </c>
      <c r="P144" s="1334" t="s">
        <v>474</v>
      </c>
      <c r="Q144" s="1334" t="s">
        <v>474</v>
      </c>
      <c r="R144" s="1464" t="s">
        <v>474</v>
      </c>
      <c r="S144" s="1229"/>
      <c r="T144" s="559"/>
    </row>
    <row r="145" spans="3:20" ht="30" customHeight="1">
      <c r="C145" s="320">
        <v>40341</v>
      </c>
      <c r="D145" s="187" t="s">
        <v>47</v>
      </c>
      <c r="E145" s="152">
        <v>40315</v>
      </c>
      <c r="F145" s="9" t="s">
        <v>358</v>
      </c>
      <c r="G145" s="9" t="s">
        <v>168</v>
      </c>
      <c r="H145" s="13" t="s">
        <v>400</v>
      </c>
      <c r="I145" s="13" t="s">
        <v>433</v>
      </c>
      <c r="J145" s="89" t="s">
        <v>781</v>
      </c>
      <c r="K145" s="89" t="s">
        <v>779</v>
      </c>
      <c r="L145" s="7" t="s">
        <v>171</v>
      </c>
      <c r="M145" s="7" t="s">
        <v>780</v>
      </c>
      <c r="N145" s="8" t="s">
        <v>474</v>
      </c>
      <c r="O145" s="1334">
        <v>40315</v>
      </c>
      <c r="P145" s="1334" t="s">
        <v>572</v>
      </c>
      <c r="Q145" s="1334"/>
      <c r="R145" s="1464">
        <v>40315</v>
      </c>
      <c r="S145" s="1229"/>
      <c r="T145" s="559"/>
    </row>
    <row r="146" spans="3:20" ht="30" customHeight="1">
      <c r="C146" s="316">
        <v>40345</v>
      </c>
      <c r="D146" s="182" t="s">
        <v>632</v>
      </c>
      <c r="E146" s="157">
        <v>40122</v>
      </c>
      <c r="F146" s="76" t="s">
        <v>661</v>
      </c>
      <c r="G146" s="76" t="s">
        <v>241</v>
      </c>
      <c r="H146" s="77" t="s">
        <v>662</v>
      </c>
      <c r="I146" s="77" t="s">
        <v>112</v>
      </c>
      <c r="J146" s="78" t="s">
        <v>663</v>
      </c>
      <c r="K146" s="78" t="s">
        <v>664</v>
      </c>
      <c r="L146" s="78" t="s">
        <v>190</v>
      </c>
      <c r="M146" s="78" t="s">
        <v>665</v>
      </c>
      <c r="N146" s="75" t="s">
        <v>279</v>
      </c>
      <c r="O146" s="1342">
        <v>40122</v>
      </c>
      <c r="P146" s="1342" t="s">
        <v>279</v>
      </c>
      <c r="Q146" s="1342" t="s">
        <v>279</v>
      </c>
      <c r="R146" s="1469" t="s">
        <v>279</v>
      </c>
      <c r="S146" s="1233"/>
      <c r="T146" s="563" t="s">
        <v>668</v>
      </c>
    </row>
    <row r="147" spans="3:20" ht="30" customHeight="1">
      <c r="C147" s="308">
        <v>40354</v>
      </c>
      <c r="D147" s="173" t="s">
        <v>215</v>
      </c>
      <c r="E147" s="152">
        <v>40344</v>
      </c>
      <c r="F147" s="9" t="s">
        <v>12</v>
      </c>
      <c r="G147" s="9" t="s">
        <v>170</v>
      </c>
      <c r="H147" s="13" t="s">
        <v>335</v>
      </c>
      <c r="I147" s="13" t="s">
        <v>18</v>
      </c>
      <c r="J147" s="7" t="s">
        <v>337</v>
      </c>
      <c r="K147" s="7" t="s">
        <v>338</v>
      </c>
      <c r="L147" s="7" t="s">
        <v>32</v>
      </c>
      <c r="M147" s="7" t="s">
        <v>339</v>
      </c>
      <c r="N147" s="8" t="s">
        <v>474</v>
      </c>
      <c r="O147" s="1334">
        <v>40344</v>
      </c>
      <c r="P147" s="1334" t="s">
        <v>474</v>
      </c>
      <c r="Q147" s="1334" t="s">
        <v>474</v>
      </c>
      <c r="R147" s="1464" t="s">
        <v>474</v>
      </c>
      <c r="S147" s="1229"/>
      <c r="T147" s="559"/>
    </row>
    <row r="148" spans="3:20" ht="30" customHeight="1">
      <c r="C148" s="316">
        <v>40380</v>
      </c>
      <c r="D148" s="182" t="s">
        <v>632</v>
      </c>
      <c r="E148" s="157">
        <v>40122</v>
      </c>
      <c r="F148" s="76" t="s">
        <v>661</v>
      </c>
      <c r="G148" s="76" t="s">
        <v>241</v>
      </c>
      <c r="H148" s="77" t="s">
        <v>662</v>
      </c>
      <c r="I148" s="77" t="s">
        <v>112</v>
      </c>
      <c r="J148" s="91" t="s">
        <v>663</v>
      </c>
      <c r="K148" s="78" t="s">
        <v>664</v>
      </c>
      <c r="L148" s="78" t="s">
        <v>190</v>
      </c>
      <c r="M148" s="78" t="s">
        <v>665</v>
      </c>
      <c r="N148" s="75" t="s">
        <v>279</v>
      </c>
      <c r="O148" s="1342">
        <v>40122</v>
      </c>
      <c r="P148" s="1342" t="s">
        <v>279</v>
      </c>
      <c r="Q148" s="1342" t="s">
        <v>279</v>
      </c>
      <c r="R148" s="1469" t="s">
        <v>279</v>
      </c>
      <c r="S148" s="1233"/>
      <c r="T148" s="563" t="s">
        <v>668</v>
      </c>
    </row>
    <row r="149" spans="3:20" ht="30" customHeight="1">
      <c r="C149" s="308">
        <v>40393</v>
      </c>
      <c r="D149" s="173" t="s">
        <v>363</v>
      </c>
      <c r="E149" s="152">
        <v>40357</v>
      </c>
      <c r="F149" s="9" t="s">
        <v>233</v>
      </c>
      <c r="G149" s="9" t="s">
        <v>396</v>
      </c>
      <c r="H149" s="13" t="s">
        <v>799</v>
      </c>
      <c r="I149" s="13" t="s">
        <v>18</v>
      </c>
      <c r="J149" s="7" t="s">
        <v>800</v>
      </c>
      <c r="K149" s="7" t="s">
        <v>801</v>
      </c>
      <c r="L149" s="7" t="s">
        <v>420</v>
      </c>
      <c r="M149" s="7" t="s">
        <v>802</v>
      </c>
      <c r="N149" s="8" t="s">
        <v>474</v>
      </c>
      <c r="O149" s="1334">
        <v>40354</v>
      </c>
      <c r="P149" s="1334" t="s">
        <v>474</v>
      </c>
      <c r="Q149" s="1334" t="s">
        <v>474</v>
      </c>
      <c r="R149" s="1464" t="s">
        <v>474</v>
      </c>
      <c r="S149" s="1229"/>
      <c r="T149" s="559"/>
    </row>
    <row r="150" spans="3:20" ht="30" customHeight="1">
      <c r="C150" s="316">
        <v>40408</v>
      </c>
      <c r="D150" s="182" t="s">
        <v>632</v>
      </c>
      <c r="E150" s="157">
        <v>40122</v>
      </c>
      <c r="F150" s="76" t="s">
        <v>661</v>
      </c>
      <c r="G150" s="76" t="s">
        <v>241</v>
      </c>
      <c r="H150" s="77" t="s">
        <v>662</v>
      </c>
      <c r="I150" s="77" t="s">
        <v>112</v>
      </c>
      <c r="J150" s="78" t="s">
        <v>663</v>
      </c>
      <c r="K150" s="78" t="s">
        <v>664</v>
      </c>
      <c r="L150" s="78" t="s">
        <v>190</v>
      </c>
      <c r="M150" s="78" t="s">
        <v>665</v>
      </c>
      <c r="N150" s="75" t="s">
        <v>279</v>
      </c>
      <c r="O150" s="1342">
        <v>40122</v>
      </c>
      <c r="P150" s="1342" t="s">
        <v>279</v>
      </c>
      <c r="Q150" s="1342" t="s">
        <v>279</v>
      </c>
      <c r="R150" s="1469" t="s">
        <v>279</v>
      </c>
      <c r="S150" s="1233"/>
      <c r="T150" s="563" t="s">
        <v>668</v>
      </c>
    </row>
    <row r="151" spans="3:20" ht="30" customHeight="1">
      <c r="C151" s="320">
        <v>40425</v>
      </c>
      <c r="D151" s="187" t="s">
        <v>47</v>
      </c>
      <c r="E151" s="152">
        <v>40304</v>
      </c>
      <c r="F151" s="9" t="s">
        <v>48</v>
      </c>
      <c r="G151" s="9" t="s">
        <v>166</v>
      </c>
      <c r="H151" s="13" t="s">
        <v>773</v>
      </c>
      <c r="I151" s="13" t="s">
        <v>433</v>
      </c>
      <c r="J151" s="74" t="s">
        <v>774</v>
      </c>
      <c r="K151" s="74" t="s">
        <v>775</v>
      </c>
      <c r="L151" s="7" t="s">
        <v>171</v>
      </c>
      <c r="M151" s="7" t="s">
        <v>776</v>
      </c>
      <c r="N151" s="8" t="s">
        <v>474</v>
      </c>
      <c r="O151" s="1334">
        <v>40304</v>
      </c>
      <c r="P151" s="1334" t="s">
        <v>777</v>
      </c>
      <c r="Q151" s="1334"/>
      <c r="R151" s="1464">
        <v>40304</v>
      </c>
      <c r="S151" s="1229"/>
      <c r="T151" s="559"/>
    </row>
    <row r="152" spans="3:20" ht="30" customHeight="1">
      <c r="C152" s="316">
        <v>40436</v>
      </c>
      <c r="D152" s="182" t="s">
        <v>632</v>
      </c>
      <c r="E152" s="157">
        <v>40122</v>
      </c>
      <c r="F152" s="76" t="s">
        <v>661</v>
      </c>
      <c r="G152" s="76" t="s">
        <v>241</v>
      </c>
      <c r="H152" s="77" t="s">
        <v>662</v>
      </c>
      <c r="I152" s="77" t="s">
        <v>112</v>
      </c>
      <c r="J152" s="78" t="s">
        <v>663</v>
      </c>
      <c r="K152" s="78" t="s">
        <v>664</v>
      </c>
      <c r="L152" s="78" t="s">
        <v>190</v>
      </c>
      <c r="M152" s="78" t="s">
        <v>665</v>
      </c>
      <c r="N152" s="75" t="s">
        <v>279</v>
      </c>
      <c r="O152" s="1342">
        <v>40122</v>
      </c>
      <c r="P152" s="1342" t="s">
        <v>279</v>
      </c>
      <c r="Q152" s="1342" t="s">
        <v>279</v>
      </c>
      <c r="R152" s="1469" t="s">
        <v>279</v>
      </c>
      <c r="S152" s="1233"/>
      <c r="T152" s="563" t="s">
        <v>668</v>
      </c>
    </row>
    <row r="153" spans="3:20" ht="30" customHeight="1">
      <c r="C153" s="320">
        <v>40446</v>
      </c>
      <c r="D153" s="187" t="s">
        <v>47</v>
      </c>
      <c r="E153" s="152">
        <v>40351</v>
      </c>
      <c r="F153" s="9" t="s">
        <v>12</v>
      </c>
      <c r="G153" s="9" t="s">
        <v>166</v>
      </c>
      <c r="H153" s="13" t="s">
        <v>486</v>
      </c>
      <c r="I153" s="13" t="s">
        <v>227</v>
      </c>
      <c r="J153" s="7" t="s">
        <v>798</v>
      </c>
      <c r="K153" s="7" t="s">
        <v>796</v>
      </c>
      <c r="L153" s="7" t="s">
        <v>244</v>
      </c>
      <c r="M153" s="7" t="s">
        <v>797</v>
      </c>
      <c r="N153" s="8" t="s">
        <v>474</v>
      </c>
      <c r="O153" s="1334">
        <v>40351</v>
      </c>
      <c r="P153" s="1334" t="s">
        <v>572</v>
      </c>
      <c r="Q153" s="1334">
        <v>40360</v>
      </c>
      <c r="R153" s="1464">
        <v>40360</v>
      </c>
      <c r="S153" s="1229"/>
      <c r="T153" s="559"/>
    </row>
    <row r="154" spans="3:20" ht="30" customHeight="1">
      <c r="C154" s="322">
        <v>40451</v>
      </c>
      <c r="D154" s="189" t="s">
        <v>211</v>
      </c>
      <c r="E154" s="160">
        <v>40088</v>
      </c>
      <c r="F154" s="71" t="s">
        <v>367</v>
      </c>
      <c r="G154" s="71" t="s">
        <v>19</v>
      </c>
      <c r="H154" s="72" t="s">
        <v>628</v>
      </c>
      <c r="I154" s="72" t="s">
        <v>433</v>
      </c>
      <c r="J154" s="73" t="s">
        <v>468</v>
      </c>
      <c r="K154" s="73" t="s">
        <v>627</v>
      </c>
      <c r="L154" s="73" t="s">
        <v>626</v>
      </c>
      <c r="M154" s="73" t="s">
        <v>470</v>
      </c>
      <c r="N154" s="70" t="s">
        <v>201</v>
      </c>
      <c r="O154" s="1345">
        <v>40088</v>
      </c>
      <c r="P154" s="1345" t="s">
        <v>201</v>
      </c>
      <c r="Q154" s="1345"/>
      <c r="R154" s="1472" t="s">
        <v>201</v>
      </c>
      <c r="S154" s="1229"/>
      <c r="T154" s="559"/>
    </row>
    <row r="155" spans="3:20" ht="30" customHeight="1">
      <c r="C155" s="320">
        <v>40461</v>
      </c>
      <c r="D155" s="187" t="s">
        <v>813</v>
      </c>
      <c r="E155" s="152">
        <v>40415</v>
      </c>
      <c r="F155" s="9" t="s">
        <v>15</v>
      </c>
      <c r="G155" s="9" t="s">
        <v>15</v>
      </c>
      <c r="H155" s="13" t="s">
        <v>814</v>
      </c>
      <c r="I155" s="13" t="s">
        <v>817</v>
      </c>
      <c r="J155" s="7" t="s">
        <v>815</v>
      </c>
      <c r="K155" s="7" t="s">
        <v>15</v>
      </c>
      <c r="L155" s="7" t="s">
        <v>15</v>
      </c>
      <c r="M155" s="7" t="s">
        <v>816</v>
      </c>
      <c r="N155" s="8"/>
      <c r="O155" s="1334">
        <v>40415</v>
      </c>
      <c r="P155" s="1345" t="s">
        <v>201</v>
      </c>
      <c r="Q155" s="1345"/>
      <c r="R155" s="1472" t="s">
        <v>201</v>
      </c>
      <c r="S155" s="1229"/>
      <c r="T155" s="559"/>
    </row>
    <row r="156" spans="3:20" ht="30" customHeight="1">
      <c r="C156" s="320">
        <v>40467</v>
      </c>
      <c r="D156" s="187" t="s">
        <v>47</v>
      </c>
      <c r="E156" s="152">
        <v>40245</v>
      </c>
      <c r="F156" s="9" t="s">
        <v>48</v>
      </c>
      <c r="G156" s="9" t="s">
        <v>19</v>
      </c>
      <c r="H156" s="13" t="s">
        <v>49</v>
      </c>
      <c r="I156" s="13" t="s">
        <v>433</v>
      </c>
      <c r="J156" s="7" t="s">
        <v>613</v>
      </c>
      <c r="K156" s="7" t="s">
        <v>837</v>
      </c>
      <c r="L156" s="7" t="s">
        <v>171</v>
      </c>
      <c r="M156" s="7" t="s">
        <v>615</v>
      </c>
      <c r="N156" s="8">
        <v>40242</v>
      </c>
      <c r="O156" s="1334">
        <v>40242</v>
      </c>
      <c r="P156" s="1334" t="s">
        <v>572</v>
      </c>
      <c r="Q156" s="1334" t="s">
        <v>474</v>
      </c>
      <c r="R156" s="1464">
        <v>40242</v>
      </c>
      <c r="S156" s="1229"/>
      <c r="T156" s="559"/>
    </row>
    <row r="157" spans="3:20" ht="30" customHeight="1">
      <c r="C157" s="316">
        <v>40471</v>
      </c>
      <c r="D157" s="182" t="s">
        <v>632</v>
      </c>
      <c r="E157" s="157">
        <v>40122</v>
      </c>
      <c r="F157" s="76" t="s">
        <v>661</v>
      </c>
      <c r="G157" s="76" t="s">
        <v>241</v>
      </c>
      <c r="H157" s="77" t="s">
        <v>662</v>
      </c>
      <c r="I157" s="77" t="s">
        <v>112</v>
      </c>
      <c r="J157" s="78" t="s">
        <v>663</v>
      </c>
      <c r="K157" s="78" t="s">
        <v>664</v>
      </c>
      <c r="L157" s="78" t="s">
        <v>190</v>
      </c>
      <c r="M157" s="78" t="s">
        <v>665</v>
      </c>
      <c r="N157" s="75" t="s">
        <v>279</v>
      </c>
      <c r="O157" s="1342">
        <v>40122</v>
      </c>
      <c r="P157" s="1342" t="s">
        <v>279</v>
      </c>
      <c r="Q157" s="1342" t="s">
        <v>279</v>
      </c>
      <c r="R157" s="1469" t="s">
        <v>279</v>
      </c>
      <c r="S157" s="1233"/>
      <c r="T157" s="563" t="s">
        <v>668</v>
      </c>
    </row>
    <row r="158" spans="3:20" ht="30" customHeight="1">
      <c r="C158" s="320">
        <v>40475</v>
      </c>
      <c r="D158" s="187" t="s">
        <v>13</v>
      </c>
      <c r="E158" s="152">
        <v>40310</v>
      </c>
      <c r="F158" s="9" t="s">
        <v>48</v>
      </c>
      <c r="G158" s="9" t="s">
        <v>56</v>
      </c>
      <c r="H158" s="13" t="s">
        <v>792</v>
      </c>
      <c r="I158" s="13" t="s">
        <v>433</v>
      </c>
      <c r="J158" s="7" t="s">
        <v>793</v>
      </c>
      <c r="K158" s="7" t="s">
        <v>794</v>
      </c>
      <c r="L158" s="7" t="s">
        <v>171</v>
      </c>
      <c r="M158" s="7" t="s">
        <v>795</v>
      </c>
      <c r="N158" s="8" t="s">
        <v>474</v>
      </c>
      <c r="O158" s="1334">
        <v>40310</v>
      </c>
      <c r="P158" s="1334" t="s">
        <v>572</v>
      </c>
      <c r="Q158" s="1334"/>
      <c r="R158" s="1464">
        <v>40319</v>
      </c>
      <c r="S158" s="1229"/>
      <c r="T158" s="559"/>
    </row>
    <row r="159" spans="3:20" ht="30" customHeight="1">
      <c r="C159" s="320">
        <v>40481</v>
      </c>
      <c r="D159" s="187" t="s">
        <v>47</v>
      </c>
      <c r="E159" s="152">
        <v>40318</v>
      </c>
      <c r="F159" s="9" t="s">
        <v>12</v>
      </c>
      <c r="G159" s="9" t="s">
        <v>334</v>
      </c>
      <c r="H159" s="13" t="s">
        <v>784</v>
      </c>
      <c r="I159" s="13" t="s">
        <v>433</v>
      </c>
      <c r="J159" s="7" t="s">
        <v>537</v>
      </c>
      <c r="K159" s="7" t="s">
        <v>785</v>
      </c>
      <c r="L159" s="7" t="s">
        <v>50</v>
      </c>
      <c r="M159" s="7" t="s">
        <v>782</v>
      </c>
      <c r="N159" s="8" t="s">
        <v>474</v>
      </c>
      <c r="O159" s="1334">
        <v>40318</v>
      </c>
      <c r="P159" s="1334" t="s">
        <v>572</v>
      </c>
      <c r="Q159" s="1334"/>
      <c r="R159" s="1464">
        <v>40319</v>
      </c>
      <c r="S159" s="1229"/>
      <c r="T159" s="559"/>
    </row>
    <row r="160" spans="3:20" ht="30" customHeight="1">
      <c r="C160" s="320">
        <v>40488</v>
      </c>
      <c r="D160" s="187" t="s">
        <v>47</v>
      </c>
      <c r="E160" s="152">
        <v>40455</v>
      </c>
      <c r="F160" s="9" t="s">
        <v>48</v>
      </c>
      <c r="G160" s="9" t="s">
        <v>216</v>
      </c>
      <c r="H160" s="13" t="s">
        <v>624</v>
      </c>
      <c r="I160" s="13" t="s">
        <v>18</v>
      </c>
      <c r="J160" s="7" t="s">
        <v>198</v>
      </c>
      <c r="K160" s="7" t="s">
        <v>199</v>
      </c>
      <c r="L160" s="7" t="s">
        <v>244</v>
      </c>
      <c r="M160" s="7" t="s">
        <v>200</v>
      </c>
      <c r="N160" s="8" t="s">
        <v>474</v>
      </c>
      <c r="O160" s="1334">
        <v>40455</v>
      </c>
      <c r="P160" s="1334" t="s">
        <v>474</v>
      </c>
      <c r="Q160" s="1334"/>
      <c r="R160" s="1464" t="s">
        <v>474</v>
      </c>
      <c r="S160" s="1229"/>
      <c r="T160" s="559"/>
    </row>
    <row r="161" spans="3:20" ht="30" customHeight="1">
      <c r="C161" s="320">
        <v>40488</v>
      </c>
      <c r="D161" s="187" t="s">
        <v>47</v>
      </c>
      <c r="E161" s="152">
        <v>40294</v>
      </c>
      <c r="F161" s="9" t="s">
        <v>17</v>
      </c>
      <c r="G161" s="9" t="s">
        <v>46</v>
      </c>
      <c r="H161" s="13" t="s">
        <v>768</v>
      </c>
      <c r="I161" s="13" t="s">
        <v>433</v>
      </c>
      <c r="J161" s="89" t="s">
        <v>769</v>
      </c>
      <c r="K161" s="89" t="s">
        <v>338</v>
      </c>
      <c r="L161" s="7" t="s">
        <v>32</v>
      </c>
      <c r="M161" s="7" t="s">
        <v>770</v>
      </c>
      <c r="N161" s="8" t="s">
        <v>771</v>
      </c>
      <c r="O161" s="1334">
        <v>40294</v>
      </c>
      <c r="P161" s="1334" t="s">
        <v>772</v>
      </c>
      <c r="Q161" s="1334"/>
      <c r="R161" s="1464">
        <v>40295</v>
      </c>
      <c r="S161" s="1229"/>
      <c r="T161" s="559"/>
    </row>
    <row r="162" spans="3:20" ht="30" customHeight="1">
      <c r="C162" s="320">
        <v>40489</v>
      </c>
      <c r="D162" s="187" t="s">
        <v>13</v>
      </c>
      <c r="E162" s="152">
        <v>40417</v>
      </c>
      <c r="F162" s="9" t="s">
        <v>12</v>
      </c>
      <c r="G162" s="9" t="s">
        <v>430</v>
      </c>
      <c r="H162" s="13" t="s">
        <v>818</v>
      </c>
      <c r="I162" s="13" t="s">
        <v>351</v>
      </c>
      <c r="J162" s="7" t="s">
        <v>819</v>
      </c>
      <c r="K162" s="7" t="s">
        <v>820</v>
      </c>
      <c r="L162" s="7" t="s">
        <v>50</v>
      </c>
      <c r="M162" s="7" t="s">
        <v>821</v>
      </c>
      <c r="N162" s="8"/>
      <c r="O162" s="1334">
        <v>40417</v>
      </c>
      <c r="P162" s="1334"/>
      <c r="Q162" s="1334"/>
      <c r="R162" s="1464">
        <v>40417</v>
      </c>
      <c r="S162" s="1229"/>
      <c r="T162" s="559"/>
    </row>
    <row r="163" spans="3:20" ht="30" customHeight="1">
      <c r="C163" s="323">
        <v>40495</v>
      </c>
      <c r="D163" s="180" t="s">
        <v>714</v>
      </c>
      <c r="E163" s="152">
        <v>40212</v>
      </c>
      <c r="F163" s="9" t="s">
        <v>715</v>
      </c>
      <c r="G163" s="9" t="s">
        <v>716</v>
      </c>
      <c r="H163" s="13" t="s">
        <v>717</v>
      </c>
      <c r="I163" s="13" t="s">
        <v>722</v>
      </c>
      <c r="J163" s="7" t="s">
        <v>719</v>
      </c>
      <c r="K163" s="7" t="s">
        <v>720</v>
      </c>
      <c r="L163" s="7" t="s">
        <v>718</v>
      </c>
      <c r="M163" s="7" t="s">
        <v>721</v>
      </c>
      <c r="N163" s="8" t="s">
        <v>723</v>
      </c>
      <c r="O163" s="1334">
        <v>40212</v>
      </c>
      <c r="P163" s="1334" t="s">
        <v>724</v>
      </c>
      <c r="Q163" s="1334">
        <v>40212</v>
      </c>
      <c r="R163" s="1464">
        <v>40212</v>
      </c>
      <c r="S163" s="1229"/>
      <c r="T163" s="559"/>
    </row>
    <row r="164" spans="3:20" ht="30" customHeight="1">
      <c r="C164" s="316">
        <v>40499</v>
      </c>
      <c r="D164" s="182" t="s">
        <v>632</v>
      </c>
      <c r="E164" s="157">
        <v>40122</v>
      </c>
      <c r="F164" s="76" t="s">
        <v>661</v>
      </c>
      <c r="G164" s="76" t="s">
        <v>241</v>
      </c>
      <c r="H164" s="77" t="s">
        <v>662</v>
      </c>
      <c r="I164" s="77" t="s">
        <v>112</v>
      </c>
      <c r="J164" s="78" t="s">
        <v>663</v>
      </c>
      <c r="K164" s="78" t="s">
        <v>664</v>
      </c>
      <c r="L164" s="78" t="s">
        <v>190</v>
      </c>
      <c r="M164" s="78" t="s">
        <v>665</v>
      </c>
      <c r="N164" s="75" t="s">
        <v>279</v>
      </c>
      <c r="O164" s="1342">
        <v>40122</v>
      </c>
      <c r="P164" s="1342" t="s">
        <v>279</v>
      </c>
      <c r="Q164" s="1342" t="s">
        <v>279</v>
      </c>
      <c r="R164" s="1469" t="s">
        <v>279</v>
      </c>
      <c r="S164" s="1233"/>
      <c r="T164" s="563" t="s">
        <v>668</v>
      </c>
    </row>
    <row r="165" spans="3:20" ht="30" customHeight="1">
      <c r="C165" s="317">
        <v>40502</v>
      </c>
      <c r="D165" s="180" t="s">
        <v>829</v>
      </c>
      <c r="E165" s="152">
        <v>40452</v>
      </c>
      <c r="F165" s="9" t="s">
        <v>830</v>
      </c>
      <c r="G165" s="9" t="s">
        <v>831</v>
      </c>
      <c r="H165" s="13" t="s">
        <v>833</v>
      </c>
      <c r="I165" s="13" t="s">
        <v>836</v>
      </c>
      <c r="J165" s="7" t="s">
        <v>834</v>
      </c>
      <c r="K165" s="7"/>
      <c r="L165" s="7">
        <v>60</v>
      </c>
      <c r="M165" s="7" t="s">
        <v>835</v>
      </c>
      <c r="N165" s="8" t="s">
        <v>832</v>
      </c>
      <c r="O165" s="1334"/>
      <c r="P165" s="1334"/>
      <c r="Q165" s="1334"/>
      <c r="R165" s="1464"/>
      <c r="S165" s="1229"/>
      <c r="T165" s="559"/>
    </row>
    <row r="166" spans="3:20" ht="30" customHeight="1">
      <c r="C166" s="320">
        <v>40503</v>
      </c>
      <c r="D166" s="187" t="s">
        <v>803</v>
      </c>
      <c r="E166" s="152">
        <v>40414</v>
      </c>
      <c r="F166" s="9" t="s">
        <v>804</v>
      </c>
      <c r="G166" s="9" t="s">
        <v>805</v>
      </c>
      <c r="H166" s="13" t="s">
        <v>806</v>
      </c>
      <c r="I166" s="13" t="s">
        <v>811</v>
      </c>
      <c r="J166" s="7" t="s">
        <v>808</v>
      </c>
      <c r="K166" s="7" t="s">
        <v>809</v>
      </c>
      <c r="L166" s="7" t="s">
        <v>807</v>
      </c>
      <c r="M166" s="7" t="s">
        <v>810</v>
      </c>
      <c r="N166" s="8" t="s">
        <v>812</v>
      </c>
      <c r="O166" s="1334">
        <v>40414</v>
      </c>
      <c r="P166" s="1334" t="s">
        <v>812</v>
      </c>
      <c r="Q166" s="1334" t="s">
        <v>812</v>
      </c>
      <c r="R166" s="1464">
        <v>40414</v>
      </c>
      <c r="S166" s="1229"/>
      <c r="T166" s="559"/>
    </row>
    <row r="167" spans="3:20" ht="30.75" customHeight="1">
      <c r="C167" s="308">
        <v>40506</v>
      </c>
      <c r="D167" s="173" t="s">
        <v>55</v>
      </c>
      <c r="E167" s="152">
        <v>40494</v>
      </c>
      <c r="F167" s="9" t="s">
        <v>16</v>
      </c>
      <c r="G167" s="9" t="s">
        <v>19</v>
      </c>
      <c r="H167" s="92" t="s">
        <v>861</v>
      </c>
      <c r="I167" s="13" t="s">
        <v>18</v>
      </c>
      <c r="J167" s="7" t="s">
        <v>860</v>
      </c>
      <c r="K167" s="7" t="s">
        <v>15</v>
      </c>
      <c r="L167" s="7" t="s">
        <v>858</v>
      </c>
      <c r="M167" s="7" t="s">
        <v>859</v>
      </c>
      <c r="N167" s="8" t="s">
        <v>474</v>
      </c>
      <c r="O167" s="1334">
        <v>40494</v>
      </c>
      <c r="P167" s="1334" t="s">
        <v>474</v>
      </c>
      <c r="Q167" s="1334" t="s">
        <v>474</v>
      </c>
      <c r="R167" s="1464" t="s">
        <v>474</v>
      </c>
      <c r="S167" s="1229"/>
      <c r="T167" s="559"/>
    </row>
    <row r="168" spans="3:20" ht="30" customHeight="1">
      <c r="C168" s="317">
        <v>40517</v>
      </c>
      <c r="D168" s="174" t="s">
        <v>838</v>
      </c>
      <c r="E168" s="152"/>
      <c r="F168" s="9" t="s">
        <v>715</v>
      </c>
      <c r="G168" s="9" t="s">
        <v>600</v>
      </c>
      <c r="H168" s="13" t="s">
        <v>814</v>
      </c>
      <c r="I168" s="13" t="s">
        <v>112</v>
      </c>
      <c r="J168" s="7" t="s">
        <v>834</v>
      </c>
      <c r="K168" s="7"/>
      <c r="L168" s="7">
        <v>60</v>
      </c>
      <c r="M168" s="7" t="s">
        <v>839</v>
      </c>
      <c r="N168" s="8" t="s">
        <v>503</v>
      </c>
      <c r="O168" s="1334"/>
      <c r="P168" s="1334"/>
      <c r="Q168" s="1334"/>
      <c r="R168" s="1464"/>
      <c r="S168" s="1229"/>
      <c r="T168" s="559"/>
    </row>
    <row r="169" spans="3:20" ht="30" customHeight="1">
      <c r="C169" s="320">
        <v>40535</v>
      </c>
      <c r="D169" s="187" t="s">
        <v>849</v>
      </c>
      <c r="E169" s="152">
        <v>40487</v>
      </c>
      <c r="F169" s="9" t="s">
        <v>850</v>
      </c>
      <c r="G169" s="9" t="s">
        <v>851</v>
      </c>
      <c r="H169" s="13" t="s">
        <v>852</v>
      </c>
      <c r="I169" s="13" t="s">
        <v>855</v>
      </c>
      <c r="J169" s="7" t="s">
        <v>857</v>
      </c>
      <c r="K169" s="7" t="s">
        <v>15</v>
      </c>
      <c r="L169" s="7" t="s">
        <v>853</v>
      </c>
      <c r="M169" s="7" t="s">
        <v>854</v>
      </c>
      <c r="N169" s="8" t="s">
        <v>856</v>
      </c>
      <c r="O169" s="1334">
        <v>40487</v>
      </c>
      <c r="P169" s="1334" t="s">
        <v>856</v>
      </c>
      <c r="Q169" s="1334" t="s">
        <v>856</v>
      </c>
      <c r="R169" s="1464" t="s">
        <v>856</v>
      </c>
      <c r="S169" s="1229"/>
      <c r="T169" s="559"/>
    </row>
    <row r="170" spans="3:20" ht="30" customHeight="1">
      <c r="C170" s="308">
        <v>40554</v>
      </c>
      <c r="D170" s="173" t="s">
        <v>363</v>
      </c>
      <c r="E170" s="152">
        <v>40549</v>
      </c>
      <c r="F170" s="9" t="s">
        <v>485</v>
      </c>
      <c r="G170" s="9" t="s">
        <v>886</v>
      </c>
      <c r="H170" s="13" t="s">
        <v>887</v>
      </c>
      <c r="I170" s="13" t="s">
        <v>239</v>
      </c>
      <c r="J170" s="7" t="s">
        <v>888</v>
      </c>
      <c r="K170" s="7" t="s">
        <v>889</v>
      </c>
      <c r="L170" s="7" t="s">
        <v>336</v>
      </c>
      <c r="M170" s="7" t="s">
        <v>890</v>
      </c>
      <c r="N170" s="8" t="s">
        <v>826</v>
      </c>
      <c r="O170" s="1334">
        <v>40549</v>
      </c>
      <c r="P170" s="1334" t="s">
        <v>826</v>
      </c>
      <c r="Q170" s="1334" t="s">
        <v>826</v>
      </c>
      <c r="R170" s="1464" t="s">
        <v>826</v>
      </c>
      <c r="S170" s="1229"/>
      <c r="T170" s="559"/>
    </row>
    <row r="171" spans="3:20" ht="30" customHeight="1">
      <c r="C171" s="320">
        <v>40565</v>
      </c>
      <c r="D171" s="187" t="s">
        <v>47</v>
      </c>
      <c r="E171" s="152">
        <v>40548</v>
      </c>
      <c r="F171" s="9" t="s">
        <v>12</v>
      </c>
      <c r="G171" s="9" t="s">
        <v>430</v>
      </c>
      <c r="H171" s="13" t="s">
        <v>880</v>
      </c>
      <c r="I171" s="13" t="s">
        <v>884</v>
      </c>
      <c r="J171" s="7" t="s">
        <v>881</v>
      </c>
      <c r="K171" s="7" t="s">
        <v>882</v>
      </c>
      <c r="L171" s="7" t="s">
        <v>626</v>
      </c>
      <c r="M171" s="7" t="s">
        <v>883</v>
      </c>
      <c r="N171" s="8" t="s">
        <v>474</v>
      </c>
      <c r="O171" s="1334">
        <v>40548</v>
      </c>
      <c r="P171" s="1334" t="s">
        <v>885</v>
      </c>
      <c r="Q171" s="1334"/>
      <c r="R171" s="1464">
        <v>40548</v>
      </c>
      <c r="S171" s="1229"/>
      <c r="T171" s="559"/>
    </row>
    <row r="172" spans="3:20" ht="30" customHeight="1">
      <c r="C172" s="308">
        <v>40574</v>
      </c>
      <c r="D172" s="173" t="s">
        <v>187</v>
      </c>
      <c r="E172" s="152">
        <v>40567</v>
      </c>
      <c r="F172" s="9" t="s">
        <v>904</v>
      </c>
      <c r="G172" s="9" t="s">
        <v>460</v>
      </c>
      <c r="H172" s="13" t="s">
        <v>905</v>
      </c>
      <c r="I172" s="13" t="s">
        <v>18</v>
      </c>
      <c r="J172" s="7" t="s">
        <v>176</v>
      </c>
      <c r="K172" s="7" t="s">
        <v>214</v>
      </c>
      <c r="L172" s="7" t="s">
        <v>420</v>
      </c>
      <c r="M172" s="7" t="s">
        <v>210</v>
      </c>
      <c r="N172" s="8" t="s">
        <v>826</v>
      </c>
      <c r="O172" s="1334">
        <v>40567</v>
      </c>
      <c r="P172" s="1334" t="s">
        <v>826</v>
      </c>
      <c r="Q172" s="1334" t="s">
        <v>826</v>
      </c>
      <c r="R172" s="1464" t="s">
        <v>826</v>
      </c>
      <c r="S172" s="1229"/>
      <c r="T172" s="559"/>
    </row>
    <row r="173" spans="3:20" ht="30" customHeight="1">
      <c r="C173" s="308">
        <v>40575</v>
      </c>
      <c r="D173" s="173" t="s">
        <v>906</v>
      </c>
      <c r="E173" s="152">
        <v>40567</v>
      </c>
      <c r="F173" s="9" t="s">
        <v>907</v>
      </c>
      <c r="G173" s="9" t="s">
        <v>908</v>
      </c>
      <c r="H173" s="13" t="s">
        <v>909</v>
      </c>
      <c r="I173" s="13" t="s">
        <v>914</v>
      </c>
      <c r="J173" s="7" t="s">
        <v>911</v>
      </c>
      <c r="K173" s="7" t="s">
        <v>912</v>
      </c>
      <c r="L173" s="7" t="s">
        <v>910</v>
      </c>
      <c r="M173" s="7" t="s">
        <v>913</v>
      </c>
      <c r="N173" s="8" t="s">
        <v>915</v>
      </c>
      <c r="O173" s="1334">
        <v>40567</v>
      </c>
      <c r="P173" s="1334" t="s">
        <v>915</v>
      </c>
      <c r="Q173" s="1334" t="s">
        <v>915</v>
      </c>
      <c r="R173" s="1464" t="s">
        <v>915</v>
      </c>
      <c r="S173" s="1229"/>
      <c r="T173" s="559"/>
    </row>
    <row r="174" spans="3:20" ht="30" customHeight="1">
      <c r="C174" s="320">
        <v>40593</v>
      </c>
      <c r="D174" s="187" t="s">
        <v>893</v>
      </c>
      <c r="E174" s="152">
        <v>40563</v>
      </c>
      <c r="F174" s="9" t="s">
        <v>894</v>
      </c>
      <c r="G174" s="9" t="s">
        <v>895</v>
      </c>
      <c r="H174" s="13" t="s">
        <v>896</v>
      </c>
      <c r="I174" s="13" t="s">
        <v>901</v>
      </c>
      <c r="J174" s="7" t="s">
        <v>898</v>
      </c>
      <c r="K174" s="7" t="s">
        <v>899</v>
      </c>
      <c r="L174" s="7" t="s">
        <v>897</v>
      </c>
      <c r="M174" s="7" t="s">
        <v>900</v>
      </c>
      <c r="N174" s="8" t="s">
        <v>902</v>
      </c>
      <c r="O174" s="1334">
        <v>40563</v>
      </c>
      <c r="P174" s="1334" t="s">
        <v>903</v>
      </c>
      <c r="Q174" s="1334"/>
      <c r="R174" s="1464">
        <v>40563</v>
      </c>
      <c r="S174" s="1229"/>
      <c r="T174" s="559"/>
    </row>
    <row r="175" spans="3:20" ht="30" customHeight="1">
      <c r="C175" s="318">
        <v>40608</v>
      </c>
      <c r="D175" s="173" t="s">
        <v>937</v>
      </c>
      <c r="E175" s="152">
        <v>40595</v>
      </c>
      <c r="F175" s="9" t="s">
        <v>822</v>
      </c>
      <c r="G175" s="9" t="s">
        <v>241</v>
      </c>
      <c r="H175" s="93" t="s">
        <v>874</v>
      </c>
      <c r="I175" s="13" t="s">
        <v>878</v>
      </c>
      <c r="J175" s="7" t="s">
        <v>875</v>
      </c>
      <c r="K175" s="7" t="s">
        <v>876</v>
      </c>
      <c r="L175" s="7">
        <v>7</v>
      </c>
      <c r="M175" s="7" t="s">
        <v>877</v>
      </c>
      <c r="N175" s="8" t="s">
        <v>879</v>
      </c>
      <c r="O175" s="1334">
        <v>40595</v>
      </c>
      <c r="P175" s="1334"/>
      <c r="Q175" s="1334"/>
      <c r="R175" s="1464"/>
      <c r="S175" s="1229"/>
      <c r="T175" s="559"/>
    </row>
    <row r="176" spans="3:20" ht="30" customHeight="1">
      <c r="C176" s="308">
        <v>40633</v>
      </c>
      <c r="D176" s="173" t="s">
        <v>211</v>
      </c>
      <c r="E176" s="152">
        <v>40569</v>
      </c>
      <c r="F176" s="9" t="s">
        <v>33</v>
      </c>
      <c r="G176" s="9" t="s">
        <v>930</v>
      </c>
      <c r="H176" s="13" t="s">
        <v>931</v>
      </c>
      <c r="I176" s="13" t="s">
        <v>18</v>
      </c>
      <c r="J176" s="7" t="s">
        <v>752</v>
      </c>
      <c r="K176" s="7" t="s">
        <v>932</v>
      </c>
      <c r="L176" s="7" t="s">
        <v>336</v>
      </c>
      <c r="M176" s="7" t="s">
        <v>754</v>
      </c>
      <c r="N176" s="8" t="s">
        <v>474</v>
      </c>
      <c r="O176" s="1334">
        <v>40569</v>
      </c>
      <c r="P176" s="1334" t="s">
        <v>474</v>
      </c>
      <c r="Q176" s="1334" t="s">
        <v>474</v>
      </c>
      <c r="R176" s="1464" t="s">
        <v>474</v>
      </c>
      <c r="S176" s="1229"/>
      <c r="T176" s="559"/>
    </row>
    <row r="177" spans="3:20" ht="30" customHeight="1">
      <c r="C177" s="320">
        <v>40635</v>
      </c>
      <c r="D177" s="187" t="s">
        <v>47</v>
      </c>
      <c r="E177" s="152">
        <v>40557</v>
      </c>
      <c r="F177" s="9" t="s">
        <v>216</v>
      </c>
      <c r="G177" s="9" t="s">
        <v>56</v>
      </c>
      <c r="H177" s="13" t="s">
        <v>475</v>
      </c>
      <c r="I177" s="13" t="s">
        <v>18</v>
      </c>
      <c r="J177" s="7" t="s">
        <v>218</v>
      </c>
      <c r="K177" s="7" t="s">
        <v>891</v>
      </c>
      <c r="L177" s="7" t="s">
        <v>32</v>
      </c>
      <c r="M177" s="7" t="s">
        <v>220</v>
      </c>
      <c r="N177" s="8" t="s">
        <v>474</v>
      </c>
      <c r="O177" s="1334">
        <v>40557</v>
      </c>
      <c r="P177" s="1334" t="s">
        <v>892</v>
      </c>
      <c r="Q177" s="1334" t="s">
        <v>474</v>
      </c>
      <c r="R177" s="1464"/>
      <c r="S177" s="1229"/>
      <c r="T177" s="559"/>
    </row>
    <row r="178" spans="3:20" ht="30" customHeight="1">
      <c r="C178" s="324">
        <v>40639</v>
      </c>
      <c r="D178" s="190" t="s">
        <v>1042</v>
      </c>
      <c r="E178" s="152">
        <v>40465</v>
      </c>
      <c r="F178" s="9" t="s">
        <v>1043</v>
      </c>
      <c r="G178" s="9" t="s">
        <v>1044</v>
      </c>
      <c r="H178" s="13" t="s">
        <v>1045</v>
      </c>
      <c r="I178" s="13" t="s">
        <v>1050</v>
      </c>
      <c r="J178" s="7" t="s">
        <v>1047</v>
      </c>
      <c r="K178" s="7" t="s">
        <v>1048</v>
      </c>
      <c r="L178" s="7" t="s">
        <v>1046</v>
      </c>
      <c r="M178" s="7" t="s">
        <v>1049</v>
      </c>
      <c r="N178" s="8">
        <v>40466</v>
      </c>
      <c r="O178" s="1334">
        <v>40465</v>
      </c>
      <c r="P178" s="1334"/>
      <c r="Q178" s="1334"/>
      <c r="R178" s="1464"/>
      <c r="S178" s="1229"/>
      <c r="T178" s="559"/>
    </row>
    <row r="179" spans="3:20" ht="30" customHeight="1">
      <c r="C179" s="317">
        <v>40643</v>
      </c>
      <c r="D179" s="174" t="s">
        <v>873</v>
      </c>
      <c r="E179" s="152">
        <v>40595</v>
      </c>
      <c r="F179" s="9" t="s">
        <v>822</v>
      </c>
      <c r="G179" s="9" t="s">
        <v>241</v>
      </c>
      <c r="H179" s="93" t="s">
        <v>874</v>
      </c>
      <c r="I179" s="13" t="s">
        <v>878</v>
      </c>
      <c r="J179" s="7" t="s">
        <v>875</v>
      </c>
      <c r="K179" s="7" t="s">
        <v>876</v>
      </c>
      <c r="L179" s="7">
        <v>7</v>
      </c>
      <c r="M179" s="7" t="s">
        <v>877</v>
      </c>
      <c r="N179" s="8" t="s">
        <v>879</v>
      </c>
      <c r="O179" s="1334">
        <v>40595</v>
      </c>
      <c r="P179" s="1334"/>
      <c r="Q179" s="1334"/>
      <c r="R179" s="1464"/>
      <c r="S179" s="1229"/>
      <c r="T179" s="559"/>
    </row>
    <row r="180" spans="3:20" ht="30" customHeight="1">
      <c r="C180" s="308">
        <v>40644</v>
      </c>
      <c r="D180" s="173" t="s">
        <v>950</v>
      </c>
      <c r="E180" s="152">
        <v>40609</v>
      </c>
      <c r="F180" s="9" t="s">
        <v>951</v>
      </c>
      <c r="G180" s="9" t="s">
        <v>952</v>
      </c>
      <c r="H180" s="94" t="s">
        <v>953</v>
      </c>
      <c r="I180" s="13" t="s">
        <v>958</v>
      </c>
      <c r="J180" s="7" t="s">
        <v>955</v>
      </c>
      <c r="K180" s="7" t="s">
        <v>956</v>
      </c>
      <c r="L180" s="7" t="s">
        <v>954</v>
      </c>
      <c r="M180" s="7" t="s">
        <v>957</v>
      </c>
      <c r="N180" s="8" t="s">
        <v>959</v>
      </c>
      <c r="O180" s="1334">
        <v>40609</v>
      </c>
      <c r="P180" s="1334" t="s">
        <v>959</v>
      </c>
      <c r="Q180" s="1334" t="s">
        <v>960</v>
      </c>
      <c r="R180" s="1464" t="s">
        <v>959</v>
      </c>
      <c r="S180" s="1229"/>
      <c r="T180" s="559"/>
    </row>
    <row r="181" spans="3:20" ht="30" customHeight="1">
      <c r="C181" s="320">
        <v>40649</v>
      </c>
      <c r="D181" s="187" t="s">
        <v>47</v>
      </c>
      <c r="E181" s="152">
        <v>40422</v>
      </c>
      <c r="F181" s="9" t="s">
        <v>48</v>
      </c>
      <c r="G181" s="9" t="s">
        <v>166</v>
      </c>
      <c r="H181" s="13" t="s">
        <v>49</v>
      </c>
      <c r="I181" s="13" t="s">
        <v>433</v>
      </c>
      <c r="J181" s="7" t="s">
        <v>613</v>
      </c>
      <c r="K181" s="7" t="s">
        <v>827</v>
      </c>
      <c r="L181" s="7" t="s">
        <v>171</v>
      </c>
      <c r="M181" s="7" t="s">
        <v>615</v>
      </c>
      <c r="N181" s="8" t="s">
        <v>474</v>
      </c>
      <c r="O181" s="1334">
        <v>40422</v>
      </c>
      <c r="P181" s="1334" t="s">
        <v>572</v>
      </c>
      <c r="Q181" s="1334"/>
      <c r="R181" s="1464">
        <v>40427</v>
      </c>
      <c r="S181" s="1229"/>
      <c r="T181" s="559"/>
    </row>
    <row r="182" spans="3:20" ht="30" customHeight="1">
      <c r="C182" s="308">
        <v>40655</v>
      </c>
      <c r="D182" s="173" t="s">
        <v>215</v>
      </c>
      <c r="E182" s="152">
        <v>40633</v>
      </c>
      <c r="F182" s="9" t="s">
        <v>17</v>
      </c>
      <c r="G182" s="9" t="s">
        <v>246</v>
      </c>
      <c r="H182" s="13" t="s">
        <v>961</v>
      </c>
      <c r="I182" s="13" t="s">
        <v>18</v>
      </c>
      <c r="J182" s="7" t="s">
        <v>962</v>
      </c>
      <c r="K182" s="7" t="s">
        <v>963</v>
      </c>
      <c r="L182" s="7" t="s">
        <v>336</v>
      </c>
      <c r="M182" s="7" t="s">
        <v>964</v>
      </c>
      <c r="N182" s="8" t="s">
        <v>474</v>
      </c>
      <c r="O182" s="1334">
        <v>40633</v>
      </c>
      <c r="P182" s="1334" t="s">
        <v>474</v>
      </c>
      <c r="Q182" s="1334"/>
      <c r="R182" s="1464" t="s">
        <v>474</v>
      </c>
      <c r="S182" s="1229"/>
      <c r="T182" s="559"/>
    </row>
    <row r="183" spans="3:20" ht="30" customHeight="1">
      <c r="C183" s="320">
        <v>40656</v>
      </c>
      <c r="D183" s="187" t="s">
        <v>47</v>
      </c>
      <c r="E183" s="152">
        <v>40567</v>
      </c>
      <c r="F183" s="9" t="s">
        <v>16</v>
      </c>
      <c r="G183" s="9" t="s">
        <v>188</v>
      </c>
      <c r="H183" s="13" t="s">
        <v>916</v>
      </c>
      <c r="I183" s="13" t="s">
        <v>920</v>
      </c>
      <c r="J183" s="7" t="s">
        <v>917</v>
      </c>
      <c r="K183" s="7" t="s">
        <v>918</v>
      </c>
      <c r="L183" s="7" t="s">
        <v>171</v>
      </c>
      <c r="M183" s="7" t="s">
        <v>919</v>
      </c>
      <c r="N183" s="8" t="s">
        <v>474</v>
      </c>
      <c r="O183" s="1334">
        <v>40567</v>
      </c>
      <c r="P183" s="1334" t="s">
        <v>921</v>
      </c>
      <c r="Q183" s="1334"/>
      <c r="R183" s="1464">
        <v>40568</v>
      </c>
      <c r="S183" s="1229"/>
      <c r="T183" s="559"/>
    </row>
    <row r="184" spans="3:20" ht="30" customHeight="1">
      <c r="C184" s="320">
        <v>40656</v>
      </c>
      <c r="D184" s="187" t="s">
        <v>922</v>
      </c>
      <c r="E184" s="152">
        <v>40567</v>
      </c>
      <c r="F184" s="9" t="s">
        <v>12</v>
      </c>
      <c r="G184" s="9" t="s">
        <v>358</v>
      </c>
      <c r="H184" s="13" t="s">
        <v>923</v>
      </c>
      <c r="I184" s="13" t="s">
        <v>927</v>
      </c>
      <c r="J184" s="7" t="s">
        <v>924</v>
      </c>
      <c r="K184" s="7" t="s">
        <v>925</v>
      </c>
      <c r="L184" s="7" t="s">
        <v>171</v>
      </c>
      <c r="M184" s="7" t="s">
        <v>926</v>
      </c>
      <c r="N184" s="8" t="s">
        <v>928</v>
      </c>
      <c r="O184" s="1334">
        <v>40567</v>
      </c>
      <c r="P184" s="1334" t="s">
        <v>929</v>
      </c>
      <c r="Q184" s="1334"/>
      <c r="R184" s="1464">
        <v>40568</v>
      </c>
      <c r="S184" s="1229"/>
      <c r="T184" s="559"/>
    </row>
    <row r="185" spans="3:20" ht="30" customHeight="1">
      <c r="C185" s="317">
        <v>40657</v>
      </c>
      <c r="D185" s="174" t="s">
        <v>873</v>
      </c>
      <c r="E185" s="152">
        <v>40520</v>
      </c>
      <c r="F185" s="9" t="s">
        <v>822</v>
      </c>
      <c r="G185" s="9" t="s">
        <v>241</v>
      </c>
      <c r="H185" s="13" t="s">
        <v>874</v>
      </c>
      <c r="I185" s="13" t="s">
        <v>878</v>
      </c>
      <c r="J185" s="7" t="s">
        <v>875</v>
      </c>
      <c r="K185" s="7" t="s">
        <v>876</v>
      </c>
      <c r="L185" s="7" t="s">
        <v>175</v>
      </c>
      <c r="M185" s="7" t="s">
        <v>877</v>
      </c>
      <c r="N185" s="8" t="s">
        <v>879</v>
      </c>
      <c r="O185" s="1334">
        <v>40520</v>
      </c>
      <c r="P185" s="1334"/>
      <c r="Q185" s="1334"/>
      <c r="R185" s="1464"/>
      <c r="S185" s="1229"/>
      <c r="T185" s="559"/>
    </row>
    <row r="186" spans="3:20" ht="30" customHeight="1">
      <c r="C186" s="320">
        <v>40668</v>
      </c>
      <c r="D186" s="187" t="s">
        <v>840</v>
      </c>
      <c r="E186" s="152">
        <v>40473</v>
      </c>
      <c r="F186" s="9" t="s">
        <v>841</v>
      </c>
      <c r="G186" s="9" t="s">
        <v>46</v>
      </c>
      <c r="H186" s="13" t="s">
        <v>842</v>
      </c>
      <c r="I186" s="13" t="s">
        <v>847</v>
      </c>
      <c r="J186" s="7" t="s">
        <v>844</v>
      </c>
      <c r="K186" s="7" t="s">
        <v>845</v>
      </c>
      <c r="L186" s="7" t="s">
        <v>843</v>
      </c>
      <c r="M186" s="7" t="s">
        <v>846</v>
      </c>
      <c r="N186" s="8" t="s">
        <v>848</v>
      </c>
      <c r="O186" s="1334">
        <v>40473</v>
      </c>
      <c r="P186" s="1334" t="s">
        <v>848</v>
      </c>
      <c r="Q186" s="1334">
        <v>40477</v>
      </c>
      <c r="R186" s="1464"/>
      <c r="S186" s="1229"/>
      <c r="T186" s="559"/>
    </row>
    <row r="187" spans="3:20" ht="30" customHeight="1">
      <c r="C187" s="320">
        <v>40677</v>
      </c>
      <c r="D187" s="187" t="s">
        <v>862</v>
      </c>
      <c r="E187" s="152">
        <v>40500</v>
      </c>
      <c r="F187" s="9" t="s">
        <v>863</v>
      </c>
      <c r="G187" s="9" t="s">
        <v>864</v>
      </c>
      <c r="H187" s="13" t="s">
        <v>865</v>
      </c>
      <c r="I187" s="13" t="s">
        <v>870</v>
      </c>
      <c r="J187" s="7" t="s">
        <v>867</v>
      </c>
      <c r="K187" s="7" t="s">
        <v>868</v>
      </c>
      <c r="L187" s="7" t="s">
        <v>866</v>
      </c>
      <c r="M187" s="7" t="s">
        <v>869</v>
      </c>
      <c r="N187" s="8" t="s">
        <v>871</v>
      </c>
      <c r="O187" s="1334">
        <v>40500</v>
      </c>
      <c r="P187" s="1334" t="s">
        <v>872</v>
      </c>
      <c r="Q187" s="1334"/>
      <c r="R187" s="1464"/>
      <c r="S187" s="1229"/>
      <c r="T187" s="559"/>
    </row>
    <row r="188" spans="3:20" ht="30" customHeight="1">
      <c r="C188" s="317">
        <v>40684</v>
      </c>
      <c r="D188" s="184" t="s">
        <v>938</v>
      </c>
      <c r="E188" s="158">
        <v>40603</v>
      </c>
      <c r="F188" s="85" t="s">
        <v>939</v>
      </c>
      <c r="G188" s="85" t="s">
        <v>940</v>
      </c>
      <c r="H188" s="86" t="s">
        <v>941</v>
      </c>
      <c r="I188" s="86" t="s">
        <v>946</v>
      </c>
      <c r="J188" s="87" t="s">
        <v>943</v>
      </c>
      <c r="K188" s="87" t="s">
        <v>944</v>
      </c>
      <c r="L188" s="87" t="s">
        <v>942</v>
      </c>
      <c r="M188" s="87" t="s">
        <v>945</v>
      </c>
      <c r="N188" s="84" t="s">
        <v>947</v>
      </c>
      <c r="O188" s="1343">
        <v>40233</v>
      </c>
      <c r="P188" s="1343"/>
      <c r="Q188" s="1343"/>
      <c r="R188" s="1470"/>
      <c r="S188" s="1229"/>
      <c r="T188" s="559"/>
    </row>
    <row r="189" spans="3:20" ht="30" customHeight="1">
      <c r="C189" s="320">
        <v>40684</v>
      </c>
      <c r="D189" s="187" t="s">
        <v>47</v>
      </c>
      <c r="E189" s="152">
        <v>40325</v>
      </c>
      <c r="F189" s="9" t="s">
        <v>48</v>
      </c>
      <c r="G189" s="9" t="s">
        <v>166</v>
      </c>
      <c r="H189" s="13" t="s">
        <v>791</v>
      </c>
      <c r="I189" s="13" t="s">
        <v>433</v>
      </c>
      <c r="J189" s="7" t="s">
        <v>617</v>
      </c>
      <c r="K189" s="7" t="s">
        <v>790</v>
      </c>
      <c r="L189" s="7" t="s">
        <v>181</v>
      </c>
      <c r="M189" s="7" t="s">
        <v>619</v>
      </c>
      <c r="N189" s="8" t="s">
        <v>474</v>
      </c>
      <c r="O189" s="1334">
        <v>40325</v>
      </c>
      <c r="P189" s="1334" t="s">
        <v>572</v>
      </c>
      <c r="Q189" s="1334"/>
      <c r="R189" s="1464">
        <v>40326</v>
      </c>
      <c r="S189" s="1229"/>
      <c r="T189" s="559"/>
    </row>
    <row r="190" spans="3:20" ht="30" customHeight="1">
      <c r="C190" s="320">
        <v>40691</v>
      </c>
      <c r="D190" s="187" t="s">
        <v>47</v>
      </c>
      <c r="E190" s="152">
        <v>40498</v>
      </c>
      <c r="F190" s="9" t="s">
        <v>367</v>
      </c>
      <c r="G190" s="9" t="s">
        <v>19</v>
      </c>
      <c r="H190" s="13" t="s">
        <v>686</v>
      </c>
      <c r="I190" s="13" t="s">
        <v>433</v>
      </c>
      <c r="J190" s="7" t="s">
        <v>687</v>
      </c>
      <c r="K190" s="7" t="s">
        <v>825</v>
      </c>
      <c r="L190" s="7" t="s">
        <v>181</v>
      </c>
      <c r="M190" s="7" t="s">
        <v>689</v>
      </c>
      <c r="N190" s="8" t="s">
        <v>474</v>
      </c>
      <c r="O190" s="1334">
        <v>40498</v>
      </c>
      <c r="P190" s="1334" t="s">
        <v>572</v>
      </c>
      <c r="Q190" s="1334"/>
      <c r="R190" s="1464">
        <v>40498</v>
      </c>
      <c r="S190" s="1229"/>
      <c r="T190" s="559"/>
    </row>
    <row r="191" spans="3:20" ht="30" customHeight="1">
      <c r="C191" s="317">
        <v>40713</v>
      </c>
      <c r="D191" s="174" t="s">
        <v>873</v>
      </c>
      <c r="E191" s="152">
        <v>40595</v>
      </c>
      <c r="F191" s="9" t="s">
        <v>822</v>
      </c>
      <c r="G191" s="9" t="s">
        <v>241</v>
      </c>
      <c r="H191" s="93" t="s">
        <v>874</v>
      </c>
      <c r="I191" s="13" t="s">
        <v>878</v>
      </c>
      <c r="J191" s="7" t="s">
        <v>875</v>
      </c>
      <c r="K191" s="7" t="s">
        <v>876</v>
      </c>
      <c r="L191" s="7">
        <v>7</v>
      </c>
      <c r="M191" s="7" t="s">
        <v>877</v>
      </c>
      <c r="N191" s="8" t="s">
        <v>879</v>
      </c>
      <c r="O191" s="1334">
        <v>40595</v>
      </c>
      <c r="P191" s="1334"/>
      <c r="Q191" s="1334"/>
      <c r="R191" s="1464"/>
      <c r="S191" s="1229"/>
      <c r="T191" s="559"/>
    </row>
    <row r="192" spans="3:20" ht="30" customHeight="1">
      <c r="C192" s="308">
        <v>40729</v>
      </c>
      <c r="D192" s="173" t="s">
        <v>512</v>
      </c>
      <c r="E192" s="152">
        <v>40723</v>
      </c>
      <c r="F192" s="9">
        <v>0.54166666666666663</v>
      </c>
      <c r="G192" s="9">
        <v>0.70833333333333337</v>
      </c>
      <c r="H192" s="13" t="s">
        <v>967</v>
      </c>
      <c r="I192" s="13" t="s">
        <v>970</v>
      </c>
      <c r="J192" s="7" t="s">
        <v>968</v>
      </c>
      <c r="K192" s="7" t="s">
        <v>969</v>
      </c>
      <c r="L192" s="7">
        <v>5</v>
      </c>
      <c r="M192" s="7" t="s">
        <v>103</v>
      </c>
      <c r="N192" s="8" t="s">
        <v>474</v>
      </c>
      <c r="O192" s="1334">
        <v>40723</v>
      </c>
      <c r="P192" s="1334" t="s">
        <v>971</v>
      </c>
      <c r="Q192" s="1334"/>
      <c r="R192" s="1464" t="s">
        <v>971</v>
      </c>
      <c r="S192" s="1229"/>
      <c r="T192" s="559"/>
    </row>
    <row r="193" spans="3:20" ht="30" customHeight="1">
      <c r="C193" s="320">
        <v>40803</v>
      </c>
      <c r="D193" s="187" t="s">
        <v>972</v>
      </c>
      <c r="E193" s="158">
        <v>40700</v>
      </c>
      <c r="F193" s="85" t="s">
        <v>973</v>
      </c>
      <c r="G193" s="85" t="s">
        <v>355</v>
      </c>
      <c r="H193" s="86" t="s">
        <v>974</v>
      </c>
      <c r="I193" s="86" t="s">
        <v>978</v>
      </c>
      <c r="J193" s="87" t="s">
        <v>975</v>
      </c>
      <c r="K193" s="87" t="s">
        <v>976</v>
      </c>
      <c r="L193" s="87" t="s">
        <v>190</v>
      </c>
      <c r="M193" s="87" t="s">
        <v>977</v>
      </c>
      <c r="N193" s="84" t="s">
        <v>979</v>
      </c>
      <c r="O193" s="1343">
        <v>40700</v>
      </c>
      <c r="P193" s="1334" t="s">
        <v>980</v>
      </c>
      <c r="Q193" s="1334" t="s">
        <v>980</v>
      </c>
      <c r="R193" s="1470" t="s">
        <v>981</v>
      </c>
      <c r="S193" s="1229"/>
      <c r="T193" s="559"/>
    </row>
    <row r="194" spans="3:20" ht="30" customHeight="1">
      <c r="C194" s="308">
        <v>40808</v>
      </c>
      <c r="D194" s="173" t="s">
        <v>1012</v>
      </c>
      <c r="E194" s="152">
        <v>40799</v>
      </c>
      <c r="F194" s="9" t="s">
        <v>1013</v>
      </c>
      <c r="G194" s="9" t="s">
        <v>1014</v>
      </c>
      <c r="H194" s="13" t="s">
        <v>1015</v>
      </c>
      <c r="I194" s="13" t="s">
        <v>1020</v>
      </c>
      <c r="J194" s="7" t="s">
        <v>1017</v>
      </c>
      <c r="K194" s="7" t="s">
        <v>1018</v>
      </c>
      <c r="L194" s="7" t="s">
        <v>1016</v>
      </c>
      <c r="M194" s="7" t="s">
        <v>1019</v>
      </c>
      <c r="N194" s="8" t="s">
        <v>1021</v>
      </c>
      <c r="O194" s="1334">
        <v>40799</v>
      </c>
      <c r="P194" s="1334" t="s">
        <v>1021</v>
      </c>
      <c r="Q194" s="1334" t="s">
        <v>1021</v>
      </c>
      <c r="R194" s="1464" t="s">
        <v>1021</v>
      </c>
      <c r="S194" s="1229"/>
      <c r="T194" s="559"/>
    </row>
    <row r="195" spans="3:20" ht="30" customHeight="1">
      <c r="C195" s="308">
        <v>40815</v>
      </c>
      <c r="D195" s="173" t="s">
        <v>65</v>
      </c>
      <c r="E195" s="152">
        <v>40452</v>
      </c>
      <c r="F195" s="9" t="s">
        <v>822</v>
      </c>
      <c r="G195" s="9" t="s">
        <v>396</v>
      </c>
      <c r="H195" s="13" t="s">
        <v>828</v>
      </c>
      <c r="I195" s="13" t="s">
        <v>433</v>
      </c>
      <c r="J195" s="7" t="s">
        <v>965</v>
      </c>
      <c r="K195" s="7" t="s">
        <v>966</v>
      </c>
      <c r="L195" s="7" t="s">
        <v>626</v>
      </c>
      <c r="M195" s="7" t="s">
        <v>470</v>
      </c>
      <c r="N195" s="8" t="s">
        <v>474</v>
      </c>
      <c r="O195" s="1334">
        <v>40452</v>
      </c>
      <c r="P195" s="1334" t="s">
        <v>474</v>
      </c>
      <c r="Q195" s="1334" t="s">
        <v>474</v>
      </c>
      <c r="R195" s="1464" t="s">
        <v>474</v>
      </c>
      <c r="S195" s="1229"/>
      <c r="T195" s="559"/>
    </row>
    <row r="196" spans="3:20" ht="30" customHeight="1">
      <c r="C196" s="320">
        <v>40817</v>
      </c>
      <c r="D196" s="187" t="s">
        <v>47</v>
      </c>
      <c r="E196" s="152">
        <v>40421</v>
      </c>
      <c r="F196" s="9" t="s">
        <v>822</v>
      </c>
      <c r="G196" s="9" t="s">
        <v>396</v>
      </c>
      <c r="H196" s="13" t="s">
        <v>823</v>
      </c>
      <c r="I196" s="13" t="s">
        <v>433</v>
      </c>
      <c r="J196" s="7" t="s">
        <v>687</v>
      </c>
      <c r="K196" s="7" t="s">
        <v>825</v>
      </c>
      <c r="L196" s="7" t="s">
        <v>824</v>
      </c>
      <c r="M196" s="7" t="s">
        <v>689</v>
      </c>
      <c r="N196" s="8" t="s">
        <v>826</v>
      </c>
      <c r="O196" s="1334">
        <v>40421</v>
      </c>
      <c r="P196" s="1334" t="s">
        <v>572</v>
      </c>
      <c r="Q196" s="1334"/>
      <c r="R196" s="1464">
        <v>40738</v>
      </c>
      <c r="S196" s="1229"/>
      <c r="T196" s="559" t="s">
        <v>986</v>
      </c>
    </row>
    <row r="197" spans="3:20" ht="30" customHeight="1">
      <c r="C197" s="232">
        <v>40825</v>
      </c>
      <c r="D197" s="191" t="s">
        <v>13</v>
      </c>
      <c r="E197" s="158">
        <v>40693</v>
      </c>
      <c r="F197" s="85" t="s">
        <v>12</v>
      </c>
      <c r="G197" s="85" t="s">
        <v>334</v>
      </c>
      <c r="H197" s="86" t="s">
        <v>784</v>
      </c>
      <c r="I197" s="86" t="s">
        <v>433</v>
      </c>
      <c r="J197" s="87" t="s">
        <v>537</v>
      </c>
      <c r="K197" s="87" t="s">
        <v>538</v>
      </c>
      <c r="L197" s="87" t="s">
        <v>50</v>
      </c>
      <c r="M197" s="87" t="s">
        <v>782</v>
      </c>
      <c r="N197" s="84" t="s">
        <v>474</v>
      </c>
      <c r="O197" s="1343">
        <v>40693</v>
      </c>
      <c r="P197" s="1343" t="s">
        <v>474</v>
      </c>
      <c r="Q197" s="1343">
        <v>40693</v>
      </c>
      <c r="R197" s="1470">
        <v>40693</v>
      </c>
      <c r="S197" s="1229"/>
      <c r="T197" s="559"/>
    </row>
    <row r="198" spans="3:20" ht="30" customHeight="1">
      <c r="C198" s="320">
        <v>40826</v>
      </c>
      <c r="D198" s="187" t="s">
        <v>70</v>
      </c>
      <c r="E198" s="152">
        <v>40610</v>
      </c>
      <c r="F198" s="9" t="s">
        <v>841</v>
      </c>
      <c r="G198" s="9" t="s">
        <v>385</v>
      </c>
      <c r="H198" s="95" t="s">
        <v>948</v>
      </c>
      <c r="I198" s="13" t="s">
        <v>847</v>
      </c>
      <c r="J198" s="7" t="s">
        <v>101</v>
      </c>
      <c r="K198" s="7" t="s">
        <v>845</v>
      </c>
      <c r="L198" s="7" t="s">
        <v>949</v>
      </c>
      <c r="M198" s="7" t="s">
        <v>103</v>
      </c>
      <c r="N198" s="8" t="s">
        <v>503</v>
      </c>
      <c r="O198" s="1334">
        <v>40610</v>
      </c>
      <c r="P198" s="1334" t="s">
        <v>495</v>
      </c>
      <c r="Q198" s="1334"/>
      <c r="R198" s="1464">
        <v>40610</v>
      </c>
      <c r="S198" s="1229"/>
      <c r="T198" s="559"/>
    </row>
    <row r="199" spans="3:20" ht="30" customHeight="1">
      <c r="C199" s="320">
        <v>40838</v>
      </c>
      <c r="D199" s="187" t="s">
        <v>47</v>
      </c>
      <c r="E199" s="152">
        <v>40570</v>
      </c>
      <c r="F199" s="9" t="s">
        <v>48</v>
      </c>
      <c r="G199" s="9" t="s">
        <v>19</v>
      </c>
      <c r="H199" s="13" t="s">
        <v>49</v>
      </c>
      <c r="I199" s="13" t="s">
        <v>433</v>
      </c>
      <c r="J199" s="7" t="s">
        <v>613</v>
      </c>
      <c r="K199" s="7" t="s">
        <v>614</v>
      </c>
      <c r="L199" s="7" t="s">
        <v>171</v>
      </c>
      <c r="M199" s="7" t="s">
        <v>933</v>
      </c>
      <c r="N199" s="8" t="s">
        <v>474</v>
      </c>
      <c r="O199" s="1334">
        <v>40570</v>
      </c>
      <c r="P199" s="1334" t="s">
        <v>572</v>
      </c>
      <c r="Q199" s="1334"/>
      <c r="R199" s="1464">
        <v>40571</v>
      </c>
      <c r="S199" s="1229"/>
      <c r="T199" s="559"/>
    </row>
    <row r="200" spans="3:20" ht="30" customHeight="1">
      <c r="C200" s="320">
        <v>40845</v>
      </c>
      <c r="D200" s="187" t="s">
        <v>992</v>
      </c>
      <c r="E200" s="152">
        <v>40710</v>
      </c>
      <c r="F200" s="9">
        <v>0.375</v>
      </c>
      <c r="G200" s="9" t="s">
        <v>241</v>
      </c>
      <c r="H200" s="95" t="s">
        <v>993</v>
      </c>
      <c r="I200" s="13" t="s">
        <v>997</v>
      </c>
      <c r="J200" s="7" t="s">
        <v>994</v>
      </c>
      <c r="K200" s="7" t="s">
        <v>995</v>
      </c>
      <c r="L200" s="7" t="s">
        <v>169</v>
      </c>
      <c r="M200" s="7" t="s">
        <v>996</v>
      </c>
      <c r="N200" s="8">
        <v>40710</v>
      </c>
      <c r="O200" s="1334">
        <v>40710</v>
      </c>
      <c r="P200" s="1334" t="s">
        <v>998</v>
      </c>
      <c r="Q200" s="1334">
        <v>40715</v>
      </c>
      <c r="R200" s="1464">
        <v>40760</v>
      </c>
      <c r="S200" s="1229"/>
      <c r="T200" s="559"/>
    </row>
    <row r="201" spans="3:20" ht="30" customHeight="1">
      <c r="C201" s="320">
        <v>40846</v>
      </c>
      <c r="D201" s="187" t="s">
        <v>70</v>
      </c>
      <c r="E201" s="152">
        <v>40610</v>
      </c>
      <c r="F201" s="9" t="s">
        <v>841</v>
      </c>
      <c r="G201" s="9" t="s">
        <v>385</v>
      </c>
      <c r="H201" s="95" t="s">
        <v>948</v>
      </c>
      <c r="I201" s="13" t="s">
        <v>847</v>
      </c>
      <c r="J201" s="7" t="s">
        <v>101</v>
      </c>
      <c r="K201" s="7" t="s">
        <v>845</v>
      </c>
      <c r="L201" s="7" t="s">
        <v>949</v>
      </c>
      <c r="M201" s="7" t="s">
        <v>103</v>
      </c>
      <c r="N201" s="8" t="s">
        <v>503</v>
      </c>
      <c r="O201" s="1334">
        <v>40610</v>
      </c>
      <c r="P201" s="1334" t="s">
        <v>495</v>
      </c>
      <c r="Q201" s="1334"/>
      <c r="R201" s="1464">
        <v>40610</v>
      </c>
      <c r="S201" s="1229"/>
      <c r="T201" s="559"/>
    </row>
    <row r="202" spans="3:20" ht="30" customHeight="1">
      <c r="C202" s="320">
        <v>40852</v>
      </c>
      <c r="D202" s="187" t="s">
        <v>47</v>
      </c>
      <c r="E202" s="152">
        <v>40751</v>
      </c>
      <c r="F202" s="9" t="s">
        <v>367</v>
      </c>
      <c r="G202" s="9" t="s">
        <v>216</v>
      </c>
      <c r="H202" s="13" t="s">
        <v>741</v>
      </c>
      <c r="I202" s="13" t="s">
        <v>18</v>
      </c>
      <c r="J202" s="7" t="s">
        <v>198</v>
      </c>
      <c r="K202" s="7" t="s">
        <v>991</v>
      </c>
      <c r="L202" s="7" t="s">
        <v>32</v>
      </c>
      <c r="M202" s="7" t="s">
        <v>200</v>
      </c>
      <c r="N202" s="8" t="s">
        <v>474</v>
      </c>
      <c r="O202" s="1334">
        <v>40751</v>
      </c>
      <c r="P202" s="1334" t="s">
        <v>474</v>
      </c>
      <c r="Q202" s="1334"/>
      <c r="R202" s="1464">
        <v>40751</v>
      </c>
      <c r="S202" s="1229"/>
      <c r="T202" s="559"/>
    </row>
    <row r="203" spans="3:20" ht="30" customHeight="1">
      <c r="C203" s="320">
        <v>40853</v>
      </c>
      <c r="D203" s="187" t="s">
        <v>13</v>
      </c>
      <c r="E203" s="152">
        <v>40792</v>
      </c>
      <c r="F203" s="9" t="s">
        <v>216</v>
      </c>
      <c r="G203" s="9" t="s">
        <v>56</v>
      </c>
      <c r="H203" s="13" t="s">
        <v>475</v>
      </c>
      <c r="I203" s="13" t="s">
        <v>18</v>
      </c>
      <c r="J203" s="7" t="s">
        <v>218</v>
      </c>
      <c r="K203" s="7" t="s">
        <v>1008</v>
      </c>
      <c r="L203" s="7" t="s">
        <v>336</v>
      </c>
      <c r="M203" s="7" t="s">
        <v>220</v>
      </c>
      <c r="N203" s="8" t="s">
        <v>474</v>
      </c>
      <c r="O203" s="1334">
        <v>40792</v>
      </c>
      <c r="P203" s="1334" t="s">
        <v>474</v>
      </c>
      <c r="Q203" s="1334" t="s">
        <v>474</v>
      </c>
      <c r="R203" s="1464">
        <v>40793</v>
      </c>
      <c r="S203" s="1229"/>
      <c r="T203" s="559"/>
    </row>
    <row r="204" spans="3:20" ht="30" customHeight="1">
      <c r="C204" s="320">
        <v>40859</v>
      </c>
      <c r="D204" s="187" t="s">
        <v>47</v>
      </c>
      <c r="E204" s="152">
        <v>40598</v>
      </c>
      <c r="F204" s="9" t="s">
        <v>553</v>
      </c>
      <c r="G204" s="9" t="s">
        <v>355</v>
      </c>
      <c r="H204" s="13" t="s">
        <v>400</v>
      </c>
      <c r="I204" s="13" t="s">
        <v>433</v>
      </c>
      <c r="J204" s="7" t="s">
        <v>934</v>
      </c>
      <c r="K204" s="7" t="s">
        <v>935</v>
      </c>
      <c r="L204" s="7" t="s">
        <v>626</v>
      </c>
      <c r="M204" s="7" t="s">
        <v>936</v>
      </c>
      <c r="N204" s="8" t="s">
        <v>826</v>
      </c>
      <c r="O204" s="1334">
        <v>40598</v>
      </c>
      <c r="P204" s="1334" t="s">
        <v>572</v>
      </c>
      <c r="Q204" s="1334"/>
      <c r="R204" s="1464">
        <v>40598</v>
      </c>
      <c r="S204" s="1229"/>
      <c r="T204" s="559"/>
    </row>
    <row r="205" spans="3:20" ht="30" customHeight="1">
      <c r="C205" s="320">
        <v>40860</v>
      </c>
      <c r="D205" s="187" t="s">
        <v>1032</v>
      </c>
      <c r="E205" s="158">
        <v>40835</v>
      </c>
      <c r="F205" s="85" t="s">
        <v>904</v>
      </c>
      <c r="G205" s="85" t="s">
        <v>242</v>
      </c>
      <c r="H205" s="86" t="s">
        <v>1033</v>
      </c>
      <c r="I205" s="86" t="s">
        <v>1038</v>
      </c>
      <c r="J205" s="87" t="s">
        <v>1035</v>
      </c>
      <c r="K205" s="87" t="s">
        <v>1036</v>
      </c>
      <c r="L205" s="87" t="s">
        <v>1034</v>
      </c>
      <c r="M205" s="87" t="s">
        <v>1037</v>
      </c>
      <c r="N205" s="84" t="s">
        <v>1039</v>
      </c>
      <c r="O205" s="1343">
        <v>40835</v>
      </c>
      <c r="P205" s="1334" t="s">
        <v>1039</v>
      </c>
      <c r="Q205" s="1334" t="s">
        <v>1039</v>
      </c>
      <c r="R205" s="1470" t="s">
        <v>1040</v>
      </c>
      <c r="S205" s="1229"/>
      <c r="T205" s="559"/>
    </row>
    <row r="206" spans="3:20" ht="30" customHeight="1">
      <c r="C206" s="308">
        <v>40865</v>
      </c>
      <c r="D206" s="173" t="s">
        <v>34</v>
      </c>
      <c r="E206" s="152">
        <v>40819</v>
      </c>
      <c r="F206" s="9">
        <v>0.66666666666666663</v>
      </c>
      <c r="G206" s="9">
        <v>0.83333333333333337</v>
      </c>
      <c r="H206" s="94" t="s">
        <v>1022</v>
      </c>
      <c r="I206" s="13" t="s">
        <v>1025</v>
      </c>
      <c r="J206" s="7" t="s">
        <v>1023</v>
      </c>
      <c r="K206" s="7" t="s">
        <v>1024</v>
      </c>
      <c r="L206" s="7">
        <v>40</v>
      </c>
      <c r="M206" s="7" t="s">
        <v>1024</v>
      </c>
      <c r="N206" s="8" t="s">
        <v>1026</v>
      </c>
      <c r="O206" s="1334" t="s">
        <v>1024</v>
      </c>
      <c r="P206" s="1334" t="s">
        <v>1024</v>
      </c>
      <c r="Q206" s="1334" t="s">
        <v>1024</v>
      </c>
      <c r="R206" s="1464" t="s">
        <v>1024</v>
      </c>
      <c r="S206" s="1232"/>
      <c r="T206" s="558" t="s">
        <v>1027</v>
      </c>
    </row>
    <row r="207" spans="3:20" ht="30" customHeight="1">
      <c r="C207" s="320">
        <v>40866</v>
      </c>
      <c r="D207" s="187" t="s">
        <v>47</v>
      </c>
      <c r="E207" s="152">
        <v>40743</v>
      </c>
      <c r="F207" s="9" t="s">
        <v>661</v>
      </c>
      <c r="G207" s="9" t="s">
        <v>987</v>
      </c>
      <c r="H207" s="13" t="s">
        <v>988</v>
      </c>
      <c r="I207" s="13" t="s">
        <v>227</v>
      </c>
      <c r="J207" s="7" t="s">
        <v>488</v>
      </c>
      <c r="K207" s="7" t="s">
        <v>989</v>
      </c>
      <c r="L207" s="7" t="s">
        <v>244</v>
      </c>
      <c r="M207" s="7" t="s">
        <v>990</v>
      </c>
      <c r="N207" s="8" t="s">
        <v>474</v>
      </c>
      <c r="O207" s="1334">
        <v>40744</v>
      </c>
      <c r="P207" s="1334" t="s">
        <v>572</v>
      </c>
      <c r="Q207" s="1334">
        <v>40747</v>
      </c>
      <c r="R207" s="1464">
        <v>40749</v>
      </c>
      <c r="S207" s="1229"/>
      <c r="T207" s="559"/>
    </row>
    <row r="208" spans="3:20" ht="30" customHeight="1">
      <c r="C208" s="320">
        <v>40866</v>
      </c>
      <c r="D208" s="187" t="s">
        <v>434</v>
      </c>
      <c r="E208" s="158">
        <v>40835</v>
      </c>
      <c r="F208" s="85">
        <v>0.75</v>
      </c>
      <c r="G208" s="85" t="s">
        <v>242</v>
      </c>
      <c r="H208" s="86" t="s">
        <v>1041</v>
      </c>
      <c r="I208" s="86" t="s">
        <v>1038</v>
      </c>
      <c r="J208" s="87" t="s">
        <v>1035</v>
      </c>
      <c r="K208" s="87" t="s">
        <v>1036</v>
      </c>
      <c r="L208" s="87" t="s">
        <v>1034</v>
      </c>
      <c r="M208" s="87" t="s">
        <v>1037</v>
      </c>
      <c r="N208" s="84" t="s">
        <v>1039</v>
      </c>
      <c r="O208" s="1343">
        <v>40835</v>
      </c>
      <c r="P208" s="1334" t="s">
        <v>1039</v>
      </c>
      <c r="Q208" s="1334" t="s">
        <v>1039</v>
      </c>
      <c r="R208" s="1470" t="s">
        <v>1040</v>
      </c>
      <c r="S208" s="1229"/>
      <c r="T208" s="559"/>
    </row>
    <row r="209" spans="3:20" ht="30" customHeight="1">
      <c r="C209" s="320">
        <v>40873</v>
      </c>
      <c r="D209" s="187" t="s">
        <v>107</v>
      </c>
      <c r="E209" s="152">
        <v>40771</v>
      </c>
      <c r="F209" s="9" t="s">
        <v>56</v>
      </c>
      <c r="G209" s="9" t="s">
        <v>378</v>
      </c>
      <c r="H209" s="96" t="s">
        <v>999</v>
      </c>
      <c r="I209" s="13" t="s">
        <v>433</v>
      </c>
      <c r="J209" s="7" t="s">
        <v>1009</v>
      </c>
      <c r="K209" s="7" t="s">
        <v>1010</v>
      </c>
      <c r="L209" s="7" t="s">
        <v>258</v>
      </c>
      <c r="M209" s="7" t="s">
        <v>1011</v>
      </c>
      <c r="N209" s="8" t="s">
        <v>503</v>
      </c>
      <c r="O209" s="1334">
        <v>40771</v>
      </c>
      <c r="P209" s="1334" t="s">
        <v>495</v>
      </c>
      <c r="Q209" s="1334"/>
      <c r="R209" s="1464">
        <v>40847</v>
      </c>
      <c r="S209" s="1229"/>
      <c r="T209" s="559"/>
    </row>
    <row r="210" spans="3:20" ht="30" customHeight="1">
      <c r="C210" s="320">
        <v>40874</v>
      </c>
      <c r="D210" s="187" t="s">
        <v>13</v>
      </c>
      <c r="E210" s="152">
        <v>40784</v>
      </c>
      <c r="F210" s="9" t="s">
        <v>14</v>
      </c>
      <c r="G210" s="9" t="s">
        <v>166</v>
      </c>
      <c r="H210" s="13" t="s">
        <v>1004</v>
      </c>
      <c r="I210" s="13" t="s">
        <v>433</v>
      </c>
      <c r="J210" s="7" t="s">
        <v>1005</v>
      </c>
      <c r="K210" s="7" t="s">
        <v>1006</v>
      </c>
      <c r="L210" s="7" t="s">
        <v>626</v>
      </c>
      <c r="M210" s="7" t="s">
        <v>1007</v>
      </c>
      <c r="N210" s="8">
        <v>40780</v>
      </c>
      <c r="O210" s="1334">
        <v>40784</v>
      </c>
      <c r="P210" s="1334" t="s">
        <v>572</v>
      </c>
      <c r="Q210" s="1334"/>
      <c r="R210" s="1464">
        <v>40784</v>
      </c>
      <c r="S210" s="1229"/>
      <c r="T210" s="559"/>
    </row>
    <row r="211" spans="3:20" ht="30" customHeight="1">
      <c r="C211" s="308">
        <v>40920</v>
      </c>
      <c r="D211" s="173" t="s">
        <v>65</v>
      </c>
      <c r="E211" s="152">
        <v>40899</v>
      </c>
      <c r="F211" s="9">
        <v>0.58333333333333337</v>
      </c>
      <c r="G211" s="9" t="s">
        <v>355</v>
      </c>
      <c r="H211" s="13" t="s">
        <v>1063</v>
      </c>
      <c r="I211" s="13" t="s">
        <v>1067</v>
      </c>
      <c r="J211" s="7" t="s">
        <v>1064</v>
      </c>
      <c r="K211" s="7" t="s">
        <v>1065</v>
      </c>
      <c r="L211" s="7">
        <v>8</v>
      </c>
      <c r="M211" s="7" t="s">
        <v>1066</v>
      </c>
      <c r="N211" s="8" t="s">
        <v>1068</v>
      </c>
      <c r="O211" s="1334" t="s">
        <v>1069</v>
      </c>
      <c r="P211" s="1334" t="s">
        <v>1070</v>
      </c>
      <c r="Q211" s="1334" t="s">
        <v>1069</v>
      </c>
      <c r="R211" s="1464" t="s">
        <v>1069</v>
      </c>
      <c r="S211" s="1229"/>
      <c r="T211" s="559"/>
    </row>
    <row r="212" spans="3:20" ht="30" customHeight="1">
      <c r="C212" s="320">
        <v>40943</v>
      </c>
      <c r="D212" s="187" t="s">
        <v>434</v>
      </c>
      <c r="E212" s="152">
        <v>40924</v>
      </c>
      <c r="F212" s="9">
        <v>0.41666666666666669</v>
      </c>
      <c r="G212" s="9">
        <v>0.66666666666666663</v>
      </c>
      <c r="H212" s="13" t="s">
        <v>1074</v>
      </c>
      <c r="I212" s="13" t="s">
        <v>1076</v>
      </c>
      <c r="J212" s="7" t="s">
        <v>101</v>
      </c>
      <c r="K212" s="7" t="s">
        <v>1075</v>
      </c>
      <c r="L212" s="7">
        <v>15</v>
      </c>
      <c r="M212" s="7" t="s">
        <v>103</v>
      </c>
      <c r="N212" s="8" t="s">
        <v>503</v>
      </c>
      <c r="O212" s="1334">
        <v>40924</v>
      </c>
      <c r="P212" s="1334" t="s">
        <v>1073</v>
      </c>
      <c r="Q212" s="1334"/>
      <c r="R212" s="1464">
        <v>40926</v>
      </c>
      <c r="S212" s="1229"/>
      <c r="T212" s="559"/>
    </row>
    <row r="213" spans="3:20" ht="30" customHeight="1">
      <c r="C213" s="308">
        <v>40954</v>
      </c>
      <c r="D213" s="173" t="s">
        <v>1077</v>
      </c>
      <c r="E213" s="152">
        <v>40926</v>
      </c>
      <c r="F213" s="9">
        <v>0.5</v>
      </c>
      <c r="G213" s="9">
        <v>0.75</v>
      </c>
      <c r="H213" s="13" t="s">
        <v>1078</v>
      </c>
      <c r="I213" s="13" t="s">
        <v>1076</v>
      </c>
      <c r="J213" s="7" t="s">
        <v>1079</v>
      </c>
      <c r="K213" s="7" t="s">
        <v>1080</v>
      </c>
      <c r="L213" s="7">
        <v>12</v>
      </c>
      <c r="M213" s="7" t="s">
        <v>1080</v>
      </c>
      <c r="N213" s="8" t="s">
        <v>503</v>
      </c>
      <c r="O213" s="1334">
        <v>40926</v>
      </c>
      <c r="P213" s="1334" t="s">
        <v>404</v>
      </c>
      <c r="Q213" s="1334"/>
      <c r="R213" s="1464" t="s">
        <v>1081</v>
      </c>
      <c r="S213" s="1229"/>
      <c r="T213" s="559"/>
    </row>
    <row r="214" spans="3:20" ht="30" customHeight="1">
      <c r="C214" s="320">
        <v>40958</v>
      </c>
      <c r="D214" s="187" t="s">
        <v>1084</v>
      </c>
      <c r="E214" s="152">
        <v>40946</v>
      </c>
      <c r="F214" s="9" t="s">
        <v>1089</v>
      </c>
      <c r="G214" s="9" t="s">
        <v>1090</v>
      </c>
      <c r="H214" s="13" t="s">
        <v>1091</v>
      </c>
      <c r="I214" s="13" t="s">
        <v>1096</v>
      </c>
      <c r="J214" s="7" t="s">
        <v>1093</v>
      </c>
      <c r="K214" s="7" t="s">
        <v>1094</v>
      </c>
      <c r="L214" s="7" t="s">
        <v>1092</v>
      </c>
      <c r="M214" s="7" t="s">
        <v>1095</v>
      </c>
      <c r="N214" s="8" t="s">
        <v>1083</v>
      </c>
      <c r="O214" s="1334">
        <v>40948</v>
      </c>
      <c r="P214" s="1334" t="s">
        <v>1083</v>
      </c>
      <c r="Q214" s="1334" t="s">
        <v>1083</v>
      </c>
      <c r="R214" s="1464" t="s">
        <v>1083</v>
      </c>
      <c r="S214" s="1229"/>
      <c r="T214" s="559"/>
    </row>
    <row r="215" spans="3:20" ht="30" customHeight="1">
      <c r="C215" s="320">
        <v>40964</v>
      </c>
      <c r="D215" s="187" t="s">
        <v>1111</v>
      </c>
      <c r="E215" s="152">
        <v>40961</v>
      </c>
      <c r="F215" s="9" t="s">
        <v>1112</v>
      </c>
      <c r="G215" s="9" t="s">
        <v>1113</v>
      </c>
      <c r="H215" s="13" t="s">
        <v>1114</v>
      </c>
      <c r="I215" s="13" t="s">
        <v>1118</v>
      </c>
      <c r="J215" s="7" t="s">
        <v>1115</v>
      </c>
      <c r="K215" s="7" t="s">
        <v>1116</v>
      </c>
      <c r="L215" s="7" t="s">
        <v>745</v>
      </c>
      <c r="M215" s="7" t="s">
        <v>1117</v>
      </c>
      <c r="N215" s="8" t="s">
        <v>1119</v>
      </c>
      <c r="O215" s="1334">
        <v>40961</v>
      </c>
      <c r="P215" s="1334" t="s">
        <v>1119</v>
      </c>
      <c r="Q215" s="1334" t="s">
        <v>1119</v>
      </c>
      <c r="R215" s="1464" t="s">
        <v>1119</v>
      </c>
      <c r="S215" s="1229"/>
      <c r="T215" s="559"/>
    </row>
    <row r="216" spans="3:20" ht="30" customHeight="1">
      <c r="C216" s="232">
        <v>40979</v>
      </c>
      <c r="D216" s="191" t="s">
        <v>13</v>
      </c>
      <c r="E216" s="158">
        <v>40962</v>
      </c>
      <c r="F216" s="85" t="s">
        <v>12</v>
      </c>
      <c r="G216" s="85" t="s">
        <v>170</v>
      </c>
      <c r="H216" s="86" t="s">
        <v>1120</v>
      </c>
      <c r="I216" s="86" t="s">
        <v>433</v>
      </c>
      <c r="J216" s="87" t="s">
        <v>881</v>
      </c>
      <c r="K216" s="87" t="s">
        <v>1121</v>
      </c>
      <c r="L216" s="87" t="s">
        <v>626</v>
      </c>
      <c r="M216" s="87" t="s">
        <v>1122</v>
      </c>
      <c r="N216" s="84" t="s">
        <v>474</v>
      </c>
      <c r="O216" s="1343">
        <v>40962</v>
      </c>
      <c r="P216" s="1343" t="s">
        <v>572</v>
      </c>
      <c r="Q216" s="1343" t="s">
        <v>474</v>
      </c>
      <c r="R216" s="1470">
        <v>40968</v>
      </c>
      <c r="S216" s="1229"/>
      <c r="T216" s="559"/>
    </row>
    <row r="217" spans="3:20" ht="30" customHeight="1">
      <c r="C217" s="320">
        <v>40988</v>
      </c>
      <c r="D217" s="187" t="s">
        <v>512</v>
      </c>
      <c r="E217" s="152">
        <v>41091</v>
      </c>
      <c r="F217" s="9" t="s">
        <v>393</v>
      </c>
      <c r="G217" s="9" t="s">
        <v>690</v>
      </c>
      <c r="H217" s="13" t="s">
        <v>1000</v>
      </c>
      <c r="I217" s="13" t="s">
        <v>647</v>
      </c>
      <c r="J217" s="7" t="s">
        <v>1001</v>
      </c>
      <c r="K217" s="7" t="s">
        <v>1002</v>
      </c>
      <c r="L217" s="7" t="s">
        <v>251</v>
      </c>
      <c r="M217" s="7" t="s">
        <v>1003</v>
      </c>
      <c r="N217" s="8" t="s">
        <v>503</v>
      </c>
      <c r="O217" s="1334">
        <v>40725</v>
      </c>
      <c r="P217" s="1334" t="s">
        <v>495</v>
      </c>
      <c r="Q217" s="1334"/>
      <c r="R217" s="1464">
        <v>40781</v>
      </c>
      <c r="S217" s="1229"/>
      <c r="T217" s="559"/>
    </row>
    <row r="218" spans="3:20" ht="30" customHeight="1">
      <c r="C218" s="320">
        <v>40999</v>
      </c>
      <c r="D218" s="187" t="s">
        <v>107</v>
      </c>
      <c r="E218" s="152">
        <v>40703</v>
      </c>
      <c r="F218" s="9">
        <v>0.375</v>
      </c>
      <c r="G218" s="9" t="s">
        <v>690</v>
      </c>
      <c r="H218" s="13" t="s">
        <v>982</v>
      </c>
      <c r="I218" s="13" t="s">
        <v>647</v>
      </c>
      <c r="J218" s="7" t="s">
        <v>983</v>
      </c>
      <c r="K218" s="7" t="s">
        <v>984</v>
      </c>
      <c r="L218" s="7">
        <v>100</v>
      </c>
      <c r="M218" s="7" t="s">
        <v>985</v>
      </c>
      <c r="N218" s="8">
        <v>40703</v>
      </c>
      <c r="O218" s="1334">
        <v>40703</v>
      </c>
      <c r="P218" s="1334" t="s">
        <v>495</v>
      </c>
      <c r="Q218" s="1334">
        <v>40704</v>
      </c>
      <c r="R218" s="1464">
        <v>40736</v>
      </c>
      <c r="S218" s="1229"/>
      <c r="T218" s="559"/>
    </row>
    <row r="219" spans="3:20" ht="30" customHeight="1">
      <c r="C219" s="320">
        <v>41000</v>
      </c>
      <c r="D219" s="187" t="s">
        <v>1168</v>
      </c>
      <c r="E219" s="152">
        <v>40938</v>
      </c>
      <c r="F219" s="9" t="s">
        <v>1169</v>
      </c>
      <c r="G219" s="9" t="s">
        <v>246</v>
      </c>
      <c r="H219" s="13" t="s">
        <v>1170</v>
      </c>
      <c r="I219" s="13" t="s">
        <v>1175</v>
      </c>
      <c r="J219" s="7" t="s">
        <v>1172</v>
      </c>
      <c r="K219" s="7" t="s">
        <v>1173</v>
      </c>
      <c r="L219" s="7" t="s">
        <v>1171</v>
      </c>
      <c r="M219" s="7" t="s">
        <v>1174</v>
      </c>
      <c r="N219" s="8" t="s">
        <v>1176</v>
      </c>
      <c r="O219" s="1334">
        <v>40938</v>
      </c>
      <c r="P219" s="1334">
        <v>40996</v>
      </c>
      <c r="Q219" s="1334" t="s">
        <v>1176</v>
      </c>
      <c r="R219" s="1464" t="s">
        <v>1177</v>
      </c>
      <c r="S219" s="1229"/>
      <c r="T219" s="559"/>
    </row>
    <row r="220" spans="3:20" ht="30" customHeight="1">
      <c r="C220" s="308">
        <v>41003</v>
      </c>
      <c r="D220" s="173" t="s">
        <v>1178</v>
      </c>
      <c r="E220" s="152">
        <v>40995</v>
      </c>
      <c r="F220" s="9" t="s">
        <v>1179</v>
      </c>
      <c r="G220" s="9" t="s">
        <v>1186</v>
      </c>
      <c r="H220" s="13" t="s">
        <v>1180</v>
      </c>
      <c r="I220" s="13" t="s">
        <v>1184</v>
      </c>
      <c r="J220" s="7" t="s">
        <v>1182</v>
      </c>
      <c r="K220" s="7" t="s">
        <v>1183</v>
      </c>
      <c r="L220" s="7" t="s">
        <v>1181</v>
      </c>
      <c r="M220" s="7" t="s">
        <v>1187</v>
      </c>
      <c r="N220" s="8" t="s">
        <v>1185</v>
      </c>
      <c r="O220" s="1334">
        <v>40997</v>
      </c>
      <c r="P220" s="1334" t="s">
        <v>1185</v>
      </c>
      <c r="Q220" s="1334" t="s">
        <v>1185</v>
      </c>
      <c r="R220" s="1464" t="s">
        <v>1185</v>
      </c>
      <c r="S220" s="1229"/>
      <c r="T220" s="559"/>
    </row>
    <row r="221" spans="3:20" s="66" customFormat="1" ht="30" customHeight="1">
      <c r="C221" s="308">
        <v>41004</v>
      </c>
      <c r="D221" s="173" t="s">
        <v>65</v>
      </c>
      <c r="E221" s="158">
        <v>40921</v>
      </c>
      <c r="F221" s="85">
        <v>0.5</v>
      </c>
      <c r="G221" s="85">
        <v>0.625</v>
      </c>
      <c r="H221" s="86" t="s">
        <v>153</v>
      </c>
      <c r="I221" s="86" t="s">
        <v>1072</v>
      </c>
      <c r="J221" s="87" t="s">
        <v>154</v>
      </c>
      <c r="K221" s="87" t="s">
        <v>1071</v>
      </c>
      <c r="L221" s="87">
        <v>15</v>
      </c>
      <c r="M221" s="87" t="s">
        <v>156</v>
      </c>
      <c r="N221" s="84" t="s">
        <v>503</v>
      </c>
      <c r="O221" s="1343">
        <v>40921</v>
      </c>
      <c r="P221" s="1334" t="s">
        <v>503</v>
      </c>
      <c r="Q221" s="1334" t="s">
        <v>404</v>
      </c>
      <c r="R221" s="1470" t="s">
        <v>404</v>
      </c>
      <c r="S221" s="1240"/>
      <c r="T221" s="570"/>
    </row>
    <row r="222" spans="3:20" ht="30" customHeight="1">
      <c r="C222" s="308">
        <v>41005</v>
      </c>
      <c r="D222" s="173" t="s">
        <v>1159</v>
      </c>
      <c r="E222" s="158">
        <v>40927</v>
      </c>
      <c r="F222" s="85" t="s">
        <v>14</v>
      </c>
      <c r="G222" s="85" t="s">
        <v>19</v>
      </c>
      <c r="H222" s="86" t="s">
        <v>1160</v>
      </c>
      <c r="I222" s="13" t="s">
        <v>1164</v>
      </c>
      <c r="J222" s="87" t="s">
        <v>1161</v>
      </c>
      <c r="K222" s="87" t="s">
        <v>1162</v>
      </c>
      <c r="L222" s="87" t="s">
        <v>487</v>
      </c>
      <c r="M222" s="87" t="s">
        <v>1163</v>
      </c>
      <c r="N222" s="84">
        <v>40927</v>
      </c>
      <c r="O222" s="1343">
        <v>40927</v>
      </c>
      <c r="P222" s="1334" t="s">
        <v>1165</v>
      </c>
      <c r="Q222" s="1334" t="s">
        <v>1166</v>
      </c>
      <c r="R222" s="1470" t="s">
        <v>1167</v>
      </c>
      <c r="S222" s="1229"/>
      <c r="T222" s="559"/>
    </row>
    <row r="223" spans="3:20" ht="30" customHeight="1">
      <c r="C223" s="318">
        <v>41005</v>
      </c>
      <c r="D223" s="173" t="s">
        <v>34</v>
      </c>
      <c r="E223" s="152">
        <v>40854</v>
      </c>
      <c r="F223" s="9" t="s">
        <v>392</v>
      </c>
      <c r="G223" s="9" t="s">
        <v>1051</v>
      </c>
      <c r="H223" s="13" t="s">
        <v>139</v>
      </c>
      <c r="I223" s="13" t="s">
        <v>318</v>
      </c>
      <c r="J223" s="7" t="s">
        <v>298</v>
      </c>
      <c r="K223" s="7" t="s">
        <v>1052</v>
      </c>
      <c r="L223" s="7" t="s">
        <v>698</v>
      </c>
      <c r="M223" s="7" t="s">
        <v>142</v>
      </c>
      <c r="N223" s="8" t="s">
        <v>826</v>
      </c>
      <c r="O223" s="1334">
        <v>40183</v>
      </c>
      <c r="P223" s="1334" t="s">
        <v>826</v>
      </c>
      <c r="Q223" s="1334"/>
      <c r="R223" s="1464" t="s">
        <v>826</v>
      </c>
      <c r="S223" s="1229"/>
      <c r="T223" s="559"/>
    </row>
    <row r="224" spans="3:20" ht="30" customHeight="1">
      <c r="C224" s="320">
        <v>41006</v>
      </c>
      <c r="D224" s="187" t="s">
        <v>107</v>
      </c>
      <c r="E224" s="158">
        <v>40827</v>
      </c>
      <c r="F224" s="85" t="s">
        <v>841</v>
      </c>
      <c r="G224" s="85" t="s">
        <v>600</v>
      </c>
      <c r="H224" s="86" t="s">
        <v>974</v>
      </c>
      <c r="I224" s="86" t="s">
        <v>112</v>
      </c>
      <c r="J224" s="87" t="s">
        <v>857</v>
      </c>
      <c r="K224" s="87" t="s">
        <v>976</v>
      </c>
      <c r="L224" s="87" t="s">
        <v>255</v>
      </c>
      <c r="M224" s="87" t="s">
        <v>977</v>
      </c>
      <c r="N224" s="84" t="s">
        <v>503</v>
      </c>
      <c r="O224" s="1343">
        <v>40828</v>
      </c>
      <c r="P224" s="1334" t="s">
        <v>503</v>
      </c>
      <c r="Q224" s="1334" t="s">
        <v>503</v>
      </c>
      <c r="R224" s="1470" t="s">
        <v>329</v>
      </c>
      <c r="S224" s="1229"/>
      <c r="T224" s="559"/>
    </row>
    <row r="225" spans="3:20" ht="30" customHeight="1">
      <c r="C225" s="320">
        <v>41007</v>
      </c>
      <c r="D225" s="187" t="s">
        <v>1084</v>
      </c>
      <c r="E225" s="152">
        <v>40946</v>
      </c>
      <c r="F225" s="9" t="s">
        <v>822</v>
      </c>
      <c r="G225" s="9" t="s">
        <v>241</v>
      </c>
      <c r="H225" s="13" t="s">
        <v>1097</v>
      </c>
      <c r="I225" s="13" t="s">
        <v>18</v>
      </c>
      <c r="J225" s="7" t="s">
        <v>1086</v>
      </c>
      <c r="K225" s="7" t="s">
        <v>1087</v>
      </c>
      <c r="L225" s="7" t="s">
        <v>1085</v>
      </c>
      <c r="M225" s="7" t="s">
        <v>1088</v>
      </c>
      <c r="N225" s="8" t="s">
        <v>474</v>
      </c>
      <c r="O225" s="1334">
        <v>40948</v>
      </c>
      <c r="P225" s="1334" t="s">
        <v>474</v>
      </c>
      <c r="Q225" s="1334" t="s">
        <v>474</v>
      </c>
      <c r="R225" s="1464" t="s">
        <v>474</v>
      </c>
      <c r="S225" s="1229"/>
      <c r="T225" s="559"/>
    </row>
    <row r="226" spans="3:20" ht="30" customHeight="1">
      <c r="C226" s="308">
        <v>41010</v>
      </c>
      <c r="D226" s="173" t="s">
        <v>55</v>
      </c>
      <c r="E226" s="152">
        <v>40960</v>
      </c>
      <c r="F226" s="9" t="s">
        <v>17</v>
      </c>
      <c r="G226" s="9" t="s">
        <v>46</v>
      </c>
      <c r="H226" s="13" t="s">
        <v>931</v>
      </c>
      <c r="I226" s="13" t="s">
        <v>18</v>
      </c>
      <c r="J226" s="7" t="s">
        <v>752</v>
      </c>
      <c r="K226" s="7" t="s">
        <v>1109</v>
      </c>
      <c r="L226" s="7" t="s">
        <v>336</v>
      </c>
      <c r="M226" s="7" t="s">
        <v>1110</v>
      </c>
      <c r="N226" s="8" t="s">
        <v>474</v>
      </c>
      <c r="O226" s="1334">
        <v>40960</v>
      </c>
      <c r="P226" s="1334" t="s">
        <v>474</v>
      </c>
      <c r="Q226" s="1334" t="s">
        <v>474</v>
      </c>
      <c r="R226" s="1464" t="s">
        <v>474</v>
      </c>
      <c r="S226" s="1229"/>
      <c r="T226" s="559"/>
    </row>
    <row r="227" spans="3:20" ht="30" customHeight="1">
      <c r="C227" s="308">
        <v>41011</v>
      </c>
      <c r="D227" s="173" t="s">
        <v>1127</v>
      </c>
      <c r="E227" s="152">
        <v>40984</v>
      </c>
      <c r="F227" s="9" t="s">
        <v>1128</v>
      </c>
      <c r="G227" s="9" t="s">
        <v>1129</v>
      </c>
      <c r="H227" s="13" t="s">
        <v>1130</v>
      </c>
      <c r="I227" s="13" t="s">
        <v>1135</v>
      </c>
      <c r="J227" s="7" t="s">
        <v>1132</v>
      </c>
      <c r="K227" s="7" t="s">
        <v>1133</v>
      </c>
      <c r="L227" s="7" t="s">
        <v>1131</v>
      </c>
      <c r="M227" s="7" t="s">
        <v>1134</v>
      </c>
      <c r="N227" s="8" t="s">
        <v>1136</v>
      </c>
      <c r="O227" s="1334">
        <v>41011</v>
      </c>
      <c r="P227" s="1334" t="s">
        <v>1136</v>
      </c>
      <c r="Q227" s="1334" t="s">
        <v>1136</v>
      </c>
      <c r="R227" s="1464" t="s">
        <v>1136</v>
      </c>
      <c r="S227" s="1229"/>
      <c r="T227" s="559"/>
    </row>
    <row r="228" spans="3:20" ht="30" customHeight="1">
      <c r="C228" s="320">
        <v>41013</v>
      </c>
      <c r="D228" s="187" t="s">
        <v>107</v>
      </c>
      <c r="E228" s="152">
        <v>40651</v>
      </c>
      <c r="F228" s="9" t="s">
        <v>393</v>
      </c>
      <c r="G228" s="9" t="s">
        <v>19</v>
      </c>
      <c r="H228" s="13" t="s">
        <v>93</v>
      </c>
      <c r="I228" s="13" t="s">
        <v>647</v>
      </c>
      <c r="J228" s="7" t="s">
        <v>523</v>
      </c>
      <c r="K228" s="7" t="s">
        <v>827</v>
      </c>
      <c r="L228" s="7" t="s">
        <v>256</v>
      </c>
      <c r="M228" s="7" t="s">
        <v>649</v>
      </c>
      <c r="N228" s="8" t="s">
        <v>503</v>
      </c>
      <c r="O228" s="1334">
        <v>40651</v>
      </c>
      <c r="P228" s="1334" t="s">
        <v>495</v>
      </c>
      <c r="Q228" s="1334"/>
      <c r="R228" s="1464">
        <v>40651</v>
      </c>
      <c r="S228" s="1229"/>
      <c r="T228" s="559"/>
    </row>
    <row r="229" spans="3:20" ht="30" customHeight="1">
      <c r="C229" s="320">
        <v>41020</v>
      </c>
      <c r="D229" s="187" t="s">
        <v>107</v>
      </c>
      <c r="E229" s="152">
        <v>40821</v>
      </c>
      <c r="F229" s="9" t="s">
        <v>393</v>
      </c>
      <c r="G229" s="9">
        <v>0.66666666666666663</v>
      </c>
      <c r="H229" s="13" t="s">
        <v>1028</v>
      </c>
      <c r="I229" s="13" t="s">
        <v>647</v>
      </c>
      <c r="J229" s="7" t="s">
        <v>1029</v>
      </c>
      <c r="K229" s="7" t="s">
        <v>1030</v>
      </c>
      <c r="L229" s="7">
        <v>50</v>
      </c>
      <c r="M229" s="7" t="s">
        <v>1031</v>
      </c>
      <c r="N229" s="8" t="s">
        <v>503</v>
      </c>
      <c r="O229" s="1334">
        <v>40821</v>
      </c>
      <c r="P229" s="1334" t="s">
        <v>503</v>
      </c>
      <c r="Q229" s="1334"/>
      <c r="R229" s="1464">
        <v>40821</v>
      </c>
      <c r="S229" s="1229"/>
      <c r="T229" s="559"/>
    </row>
    <row r="230" spans="3:20" ht="30" customHeight="1">
      <c r="C230" s="320">
        <v>41027</v>
      </c>
      <c r="D230" s="187" t="s">
        <v>1202</v>
      </c>
      <c r="E230" s="152">
        <v>41023</v>
      </c>
      <c r="F230" s="9" t="s">
        <v>1203</v>
      </c>
      <c r="G230" s="9" t="s">
        <v>1204</v>
      </c>
      <c r="H230" s="13" t="s">
        <v>1205</v>
      </c>
      <c r="I230" s="13" t="s">
        <v>1210</v>
      </c>
      <c r="J230" s="7" t="s">
        <v>1207</v>
      </c>
      <c r="K230" s="7" t="s">
        <v>1208</v>
      </c>
      <c r="L230" s="7" t="s">
        <v>1206</v>
      </c>
      <c r="M230" s="7" t="s">
        <v>1209</v>
      </c>
      <c r="N230" s="8" t="s">
        <v>474</v>
      </c>
      <c r="O230" s="1334">
        <v>41023</v>
      </c>
      <c r="P230" s="1334" t="s">
        <v>572</v>
      </c>
      <c r="Q230" s="1334" t="s">
        <v>474</v>
      </c>
      <c r="R230" s="1464">
        <v>41024</v>
      </c>
      <c r="S230" s="1229"/>
      <c r="T230" s="559"/>
    </row>
    <row r="231" spans="3:20" ht="30" customHeight="1">
      <c r="C231" s="320">
        <v>41048</v>
      </c>
      <c r="D231" s="187" t="s">
        <v>47</v>
      </c>
      <c r="E231" s="152">
        <v>40969</v>
      </c>
      <c r="F231" s="9" t="s">
        <v>1100</v>
      </c>
      <c r="G231" s="9" t="s">
        <v>166</v>
      </c>
      <c r="H231" s="13" t="s">
        <v>1123</v>
      </c>
      <c r="I231" s="13" t="s">
        <v>433</v>
      </c>
      <c r="J231" s="7" t="s">
        <v>1124</v>
      </c>
      <c r="K231" s="7" t="s">
        <v>1125</v>
      </c>
      <c r="L231" s="7" t="s">
        <v>181</v>
      </c>
      <c r="M231" s="7" t="s">
        <v>353</v>
      </c>
      <c r="N231" s="8" t="s">
        <v>474</v>
      </c>
      <c r="O231" s="1334">
        <v>40969</v>
      </c>
      <c r="P231" s="1334" t="s">
        <v>474</v>
      </c>
      <c r="Q231" s="1334" t="s">
        <v>1126</v>
      </c>
      <c r="R231" s="1464">
        <v>40969</v>
      </c>
      <c r="S231" s="1229"/>
      <c r="T231" s="559"/>
    </row>
    <row r="232" spans="3:20" ht="30" customHeight="1">
      <c r="C232" s="320">
        <v>41048</v>
      </c>
      <c r="D232" s="187" t="s">
        <v>1099</v>
      </c>
      <c r="E232" s="152">
        <v>40954</v>
      </c>
      <c r="F232" s="9" t="s">
        <v>1100</v>
      </c>
      <c r="G232" s="9" t="s">
        <v>1101</v>
      </c>
      <c r="H232" s="13" t="s">
        <v>1102</v>
      </c>
      <c r="I232" s="13" t="s">
        <v>1107</v>
      </c>
      <c r="J232" s="7" t="s">
        <v>1104</v>
      </c>
      <c r="K232" s="7" t="s">
        <v>1105</v>
      </c>
      <c r="L232" s="7" t="s">
        <v>1103</v>
      </c>
      <c r="M232" s="7" t="s">
        <v>1106</v>
      </c>
      <c r="N232" s="8" t="s">
        <v>1108</v>
      </c>
      <c r="O232" s="1334">
        <v>40954</v>
      </c>
      <c r="P232" s="1334" t="s">
        <v>1108</v>
      </c>
      <c r="Q232" s="1334"/>
      <c r="R232" s="1464">
        <v>40954</v>
      </c>
      <c r="S232" s="1229"/>
      <c r="T232" s="559"/>
    </row>
    <row r="233" spans="3:20" ht="30" customHeight="1">
      <c r="C233" s="232">
        <v>41049</v>
      </c>
      <c r="D233" s="187" t="s">
        <v>70</v>
      </c>
      <c r="E233" s="152">
        <v>40851</v>
      </c>
      <c r="F233" s="9" t="s">
        <v>1054</v>
      </c>
      <c r="G233" s="9" t="s">
        <v>600</v>
      </c>
      <c r="H233" s="13" t="s">
        <v>1055</v>
      </c>
      <c r="I233" s="13" t="s">
        <v>647</v>
      </c>
      <c r="J233" s="7" t="s">
        <v>1056</v>
      </c>
      <c r="K233" s="7" t="s">
        <v>1057</v>
      </c>
      <c r="L233" s="7" t="s">
        <v>287</v>
      </c>
      <c r="M233" s="7" t="s">
        <v>1058</v>
      </c>
      <c r="N233" s="8" t="s">
        <v>474</v>
      </c>
      <c r="O233" s="1334">
        <v>40851</v>
      </c>
      <c r="P233" s="1334" t="s">
        <v>572</v>
      </c>
      <c r="Q233" s="1334">
        <v>40872</v>
      </c>
      <c r="R233" s="1464">
        <v>40872</v>
      </c>
      <c r="S233" s="1229"/>
      <c r="T233" s="559"/>
    </row>
    <row r="234" spans="3:20" ht="30" customHeight="1">
      <c r="C234" s="320">
        <v>41055</v>
      </c>
      <c r="D234" s="187" t="s">
        <v>47</v>
      </c>
      <c r="E234" s="152">
        <v>40868</v>
      </c>
      <c r="F234" s="9" t="s">
        <v>1053</v>
      </c>
      <c r="G234" s="9" t="s">
        <v>166</v>
      </c>
      <c r="H234" s="13" t="s">
        <v>686</v>
      </c>
      <c r="I234" s="13" t="s">
        <v>433</v>
      </c>
      <c r="J234" s="7" t="s">
        <v>687</v>
      </c>
      <c r="K234" s="7" t="s">
        <v>825</v>
      </c>
      <c r="L234" s="7" t="s">
        <v>181</v>
      </c>
      <c r="M234" s="7" t="s">
        <v>689</v>
      </c>
      <c r="N234" s="8" t="s">
        <v>474</v>
      </c>
      <c r="O234" s="1334">
        <v>40868</v>
      </c>
      <c r="P234" s="1334" t="s">
        <v>572</v>
      </c>
      <c r="Q234" s="1334"/>
      <c r="R234" s="1464">
        <v>40868</v>
      </c>
      <c r="S234" s="1229"/>
      <c r="T234" s="559"/>
    </row>
    <row r="235" spans="3:20" ht="30" customHeight="1">
      <c r="C235" s="308">
        <v>41057</v>
      </c>
      <c r="D235" s="173" t="s">
        <v>187</v>
      </c>
      <c r="E235" s="152">
        <v>41009</v>
      </c>
      <c r="F235" s="9" t="s">
        <v>904</v>
      </c>
      <c r="G235" s="9" t="s">
        <v>553</v>
      </c>
      <c r="H235" s="13" t="s">
        <v>1197</v>
      </c>
      <c r="I235" s="13" t="s">
        <v>433</v>
      </c>
      <c r="J235" s="7" t="s">
        <v>1198</v>
      </c>
      <c r="K235" s="7" t="s">
        <v>1199</v>
      </c>
      <c r="L235" s="7" t="s">
        <v>50</v>
      </c>
      <c r="M235" s="7" t="s">
        <v>1200</v>
      </c>
      <c r="N235" s="8" t="s">
        <v>826</v>
      </c>
      <c r="O235" s="1334">
        <v>41009</v>
      </c>
      <c r="P235" s="1334" t="s">
        <v>826</v>
      </c>
      <c r="Q235" s="1334"/>
      <c r="R235" s="1464" t="s">
        <v>826</v>
      </c>
      <c r="S235" s="1229"/>
      <c r="T235" s="559"/>
    </row>
    <row r="236" spans="3:20" ht="30" customHeight="1">
      <c r="C236" s="320">
        <v>41069</v>
      </c>
      <c r="D236" s="187" t="s">
        <v>1148</v>
      </c>
      <c r="E236" s="152">
        <v>40990</v>
      </c>
      <c r="F236" s="9" t="s">
        <v>1149</v>
      </c>
      <c r="G236" s="9" t="s">
        <v>1150</v>
      </c>
      <c r="H236" s="13" t="s">
        <v>1151</v>
      </c>
      <c r="I236" s="13" t="s">
        <v>1156</v>
      </c>
      <c r="J236" s="7" t="s">
        <v>1153</v>
      </c>
      <c r="K236" s="7" t="s">
        <v>1154</v>
      </c>
      <c r="L236" s="7" t="s">
        <v>1152</v>
      </c>
      <c r="M236" s="7" t="s">
        <v>1155</v>
      </c>
      <c r="N236" s="8" t="s">
        <v>1157</v>
      </c>
      <c r="O236" s="1334">
        <v>40990</v>
      </c>
      <c r="P236" s="1334" t="s">
        <v>1158</v>
      </c>
      <c r="Q236" s="1334" t="s">
        <v>1157</v>
      </c>
      <c r="R236" s="1464">
        <v>40990</v>
      </c>
      <c r="S236" s="1229"/>
      <c r="T236" s="559"/>
    </row>
    <row r="237" spans="3:20" ht="30" customHeight="1">
      <c r="C237" s="308">
        <v>41072</v>
      </c>
      <c r="D237" s="173" t="s">
        <v>363</v>
      </c>
      <c r="E237" s="152">
        <v>41040</v>
      </c>
      <c r="F237" s="9" t="s">
        <v>48</v>
      </c>
      <c r="G237" s="9" t="s">
        <v>19</v>
      </c>
      <c r="H237" s="13" t="s">
        <v>1211</v>
      </c>
      <c r="I237" s="13" t="s">
        <v>433</v>
      </c>
      <c r="J237" s="7" t="s">
        <v>176</v>
      </c>
      <c r="K237" s="7" t="s">
        <v>1212</v>
      </c>
      <c r="L237" s="7" t="s">
        <v>244</v>
      </c>
      <c r="M237" s="7" t="s">
        <v>210</v>
      </c>
      <c r="N237" s="8" t="s">
        <v>474</v>
      </c>
      <c r="O237" s="1334">
        <v>41040</v>
      </c>
      <c r="P237" s="1334" t="s">
        <v>474</v>
      </c>
      <c r="Q237" s="1334"/>
      <c r="R237" s="1464" t="s">
        <v>474</v>
      </c>
      <c r="S237" s="1229"/>
      <c r="T237" s="559"/>
    </row>
    <row r="238" spans="3:20" ht="30" customHeight="1">
      <c r="C238" s="320">
        <v>41077</v>
      </c>
      <c r="D238" s="187" t="s">
        <v>1084</v>
      </c>
      <c r="E238" s="152">
        <v>40946</v>
      </c>
      <c r="F238" s="9" t="s">
        <v>822</v>
      </c>
      <c r="G238" s="9" t="s">
        <v>241</v>
      </c>
      <c r="H238" s="13" t="s">
        <v>1098</v>
      </c>
      <c r="I238" s="13" t="s">
        <v>18</v>
      </c>
      <c r="J238" s="7" t="s">
        <v>1086</v>
      </c>
      <c r="K238" s="7" t="s">
        <v>1087</v>
      </c>
      <c r="L238" s="7" t="s">
        <v>1085</v>
      </c>
      <c r="M238" s="7" t="s">
        <v>1088</v>
      </c>
      <c r="N238" s="8" t="s">
        <v>474</v>
      </c>
      <c r="O238" s="1334">
        <v>40948</v>
      </c>
      <c r="P238" s="1334" t="s">
        <v>474</v>
      </c>
      <c r="Q238" s="1334" t="s">
        <v>474</v>
      </c>
      <c r="R238" s="1464" t="s">
        <v>474</v>
      </c>
      <c r="S238" s="1229"/>
      <c r="T238" s="559"/>
    </row>
    <row r="239" spans="3:20" ht="30" customHeight="1">
      <c r="C239" s="232">
        <v>41083</v>
      </c>
      <c r="D239" s="191" t="s">
        <v>1188</v>
      </c>
      <c r="E239" s="158">
        <v>40981</v>
      </c>
      <c r="F239" s="85" t="s">
        <v>12</v>
      </c>
      <c r="G239" s="85" t="s">
        <v>1189</v>
      </c>
      <c r="H239" s="86" t="s">
        <v>1190</v>
      </c>
      <c r="I239" s="86" t="s">
        <v>1195</v>
      </c>
      <c r="J239" s="87" t="s">
        <v>1192</v>
      </c>
      <c r="K239" s="87" t="s">
        <v>1193</v>
      </c>
      <c r="L239" s="87" t="s">
        <v>1191</v>
      </c>
      <c r="M239" s="87" t="s">
        <v>1194</v>
      </c>
      <c r="N239" s="84" t="s">
        <v>1196</v>
      </c>
      <c r="O239" s="1343">
        <v>41009</v>
      </c>
      <c r="P239" s="1343" t="s">
        <v>572</v>
      </c>
      <c r="Q239" s="1343"/>
      <c r="R239" s="1470">
        <v>41009</v>
      </c>
      <c r="S239" s="1229"/>
      <c r="T239" s="559"/>
    </row>
    <row r="240" spans="3:20" ht="30" customHeight="1">
      <c r="C240" s="320">
        <v>41084</v>
      </c>
      <c r="D240" s="187" t="s">
        <v>13</v>
      </c>
      <c r="E240" s="152">
        <v>41009</v>
      </c>
      <c r="F240" s="9" t="s">
        <v>822</v>
      </c>
      <c r="G240" s="9" t="s">
        <v>241</v>
      </c>
      <c r="H240" s="13" t="s">
        <v>1201</v>
      </c>
      <c r="I240" s="13" t="s">
        <v>433</v>
      </c>
      <c r="J240" s="7" t="s">
        <v>1198</v>
      </c>
      <c r="K240" s="7" t="s">
        <v>1199</v>
      </c>
      <c r="L240" s="7" t="s">
        <v>169</v>
      </c>
      <c r="M240" s="7" t="s">
        <v>1200</v>
      </c>
      <c r="N240" s="8" t="s">
        <v>826</v>
      </c>
      <c r="O240" s="1334">
        <v>41009</v>
      </c>
      <c r="P240" s="1334" t="s">
        <v>572</v>
      </c>
      <c r="Q240" s="1334"/>
      <c r="R240" s="1464">
        <v>41009</v>
      </c>
      <c r="S240" s="1229"/>
      <c r="T240" s="559"/>
    </row>
    <row r="241" spans="1:20" ht="30" customHeight="1">
      <c r="C241" s="320">
        <v>41090</v>
      </c>
      <c r="D241" s="187" t="s">
        <v>107</v>
      </c>
      <c r="E241" s="152">
        <v>40878</v>
      </c>
      <c r="F241" s="9" t="s">
        <v>379</v>
      </c>
      <c r="G241" s="9" t="s">
        <v>377</v>
      </c>
      <c r="H241" s="13" t="s">
        <v>1059</v>
      </c>
      <c r="I241" s="13" t="s">
        <v>647</v>
      </c>
      <c r="J241" s="7" t="s">
        <v>1060</v>
      </c>
      <c r="K241" s="7" t="s">
        <v>1061</v>
      </c>
      <c r="L241" s="7" t="s">
        <v>250</v>
      </c>
      <c r="M241" s="7" t="s">
        <v>1062</v>
      </c>
      <c r="N241" s="8">
        <v>40878</v>
      </c>
      <c r="O241" s="1334">
        <v>40878</v>
      </c>
      <c r="P241" s="1334" t="s">
        <v>495</v>
      </c>
      <c r="Q241" s="1334"/>
      <c r="R241" s="1464">
        <v>40884</v>
      </c>
      <c r="S241" s="1229"/>
      <c r="T241" s="559"/>
    </row>
    <row r="242" spans="1:20" ht="30" customHeight="1">
      <c r="C242" s="232">
        <v>41125</v>
      </c>
      <c r="D242" s="191" t="s">
        <v>1228</v>
      </c>
      <c r="E242" s="158">
        <v>41113</v>
      </c>
      <c r="F242" s="85" t="s">
        <v>1229</v>
      </c>
      <c r="G242" s="85" t="s">
        <v>1235</v>
      </c>
      <c r="H242" s="86" t="s">
        <v>1236</v>
      </c>
      <c r="I242" s="86" t="s">
        <v>1233</v>
      </c>
      <c r="J242" s="87" t="s">
        <v>1230</v>
      </c>
      <c r="K242" s="87" t="s">
        <v>1231</v>
      </c>
      <c r="L242" s="87" t="s">
        <v>1237</v>
      </c>
      <c r="M242" s="87" t="s">
        <v>1232</v>
      </c>
      <c r="N242" s="84" t="s">
        <v>1234</v>
      </c>
      <c r="O242" s="1343">
        <v>41107</v>
      </c>
      <c r="P242" s="1343" t="s">
        <v>1238</v>
      </c>
      <c r="Q242" s="1343"/>
      <c r="R242" s="1470">
        <v>41117</v>
      </c>
      <c r="S242" s="1229"/>
      <c r="T242" s="559"/>
    </row>
    <row r="243" spans="1:20" ht="30" customHeight="1">
      <c r="C243" s="320">
        <v>41139</v>
      </c>
      <c r="D243" s="187" t="s">
        <v>1137</v>
      </c>
      <c r="E243" s="152">
        <v>40946</v>
      </c>
      <c r="F243" s="9" t="s">
        <v>1138</v>
      </c>
      <c r="G243" s="9" t="s">
        <v>1139</v>
      </c>
      <c r="H243" s="13" t="s">
        <v>1140</v>
      </c>
      <c r="I243" s="13" t="s">
        <v>1145</v>
      </c>
      <c r="J243" s="7" t="s">
        <v>1142</v>
      </c>
      <c r="K243" s="7" t="s">
        <v>1143</v>
      </c>
      <c r="L243" s="7" t="s">
        <v>1141</v>
      </c>
      <c r="M243" s="7" t="s">
        <v>1144</v>
      </c>
      <c r="N243" s="8" t="s">
        <v>1146</v>
      </c>
      <c r="O243" s="1334">
        <v>40948</v>
      </c>
      <c r="P243" s="1334" t="s">
        <v>1147</v>
      </c>
      <c r="Q243" s="1334"/>
      <c r="R243" s="1464">
        <v>40948</v>
      </c>
      <c r="S243" s="1229"/>
      <c r="T243" s="559"/>
    </row>
    <row r="244" spans="1:20" ht="30" customHeight="1">
      <c r="C244" s="320">
        <v>41146</v>
      </c>
      <c r="D244" s="187" t="s">
        <v>1137</v>
      </c>
      <c r="E244" s="152">
        <v>41122</v>
      </c>
      <c r="F244" s="9" t="s">
        <v>1252</v>
      </c>
      <c r="G244" s="9" t="s">
        <v>1253</v>
      </c>
      <c r="H244" s="13" t="s">
        <v>1254</v>
      </c>
      <c r="I244" s="13" t="s">
        <v>1259</v>
      </c>
      <c r="J244" s="7" t="s">
        <v>1256</v>
      </c>
      <c r="K244" s="7" t="s">
        <v>1257</v>
      </c>
      <c r="L244" s="7" t="s">
        <v>1255</v>
      </c>
      <c r="M244" s="7" t="s">
        <v>1258</v>
      </c>
      <c r="N244" s="8" t="s">
        <v>1260</v>
      </c>
      <c r="O244" s="1334">
        <v>41122</v>
      </c>
      <c r="P244" s="1334" t="s">
        <v>1261</v>
      </c>
      <c r="Q244" s="1334"/>
      <c r="R244" s="1464">
        <v>41122</v>
      </c>
      <c r="S244" s="1229"/>
      <c r="T244" s="559"/>
    </row>
    <row r="245" spans="1:20" ht="30" customHeight="1">
      <c r="C245" s="320">
        <v>41168</v>
      </c>
      <c r="D245" s="187" t="s">
        <v>1218</v>
      </c>
      <c r="E245" s="152">
        <v>41093</v>
      </c>
      <c r="F245" s="9" t="s">
        <v>1219</v>
      </c>
      <c r="G245" s="9" t="s">
        <v>1220</v>
      </c>
      <c r="H245" s="13" t="s">
        <v>1227</v>
      </c>
      <c r="I245" s="13" t="s">
        <v>1224</v>
      </c>
      <c r="J245" s="7" t="s">
        <v>1222</v>
      </c>
      <c r="K245" s="7" t="s">
        <v>1223</v>
      </c>
      <c r="L245" s="7" t="s">
        <v>1221</v>
      </c>
      <c r="M245" s="7" t="s">
        <v>1226</v>
      </c>
      <c r="N245" s="8" t="s">
        <v>1225</v>
      </c>
      <c r="O245" s="1334">
        <v>41095</v>
      </c>
      <c r="P245" s="1334" t="s">
        <v>1225</v>
      </c>
      <c r="Q245" s="1334" t="s">
        <v>1225</v>
      </c>
      <c r="R245" s="1464" t="s">
        <v>1225</v>
      </c>
      <c r="S245" s="1229"/>
      <c r="T245" s="559"/>
    </row>
    <row r="246" spans="1:20" ht="30" customHeight="1">
      <c r="C246" s="320">
        <v>41175</v>
      </c>
      <c r="D246" s="187" t="s">
        <v>1243</v>
      </c>
      <c r="E246" s="152">
        <v>41059</v>
      </c>
      <c r="F246" s="9" t="s">
        <v>1244</v>
      </c>
      <c r="G246" s="9" t="s">
        <v>1245</v>
      </c>
      <c r="H246" s="13" t="s">
        <v>1246</v>
      </c>
      <c r="I246" s="13" t="s">
        <v>1251</v>
      </c>
      <c r="J246" s="7" t="s">
        <v>1248</v>
      </c>
      <c r="K246" s="7" t="s">
        <v>1249</v>
      </c>
      <c r="L246" s="7" t="s">
        <v>1247</v>
      </c>
      <c r="M246" s="7" t="s">
        <v>1250</v>
      </c>
      <c r="N246" s="8">
        <v>41057</v>
      </c>
      <c r="O246" s="1334">
        <v>41057</v>
      </c>
      <c r="P246" s="1334" t="s">
        <v>572</v>
      </c>
      <c r="Q246" s="1334"/>
      <c r="R246" s="1464">
        <v>41057</v>
      </c>
      <c r="S246" s="1229"/>
      <c r="T246" s="559"/>
    </row>
    <row r="247" spans="1:20" ht="30" customHeight="1">
      <c r="C247" s="308">
        <v>41180</v>
      </c>
      <c r="D247" s="173" t="s">
        <v>1082</v>
      </c>
      <c r="E247" s="152">
        <v>40931</v>
      </c>
      <c r="F247" s="9" t="s">
        <v>822</v>
      </c>
      <c r="G247" s="9" t="s">
        <v>396</v>
      </c>
      <c r="H247" s="13" t="s">
        <v>828</v>
      </c>
      <c r="I247" s="13" t="s">
        <v>433</v>
      </c>
      <c r="J247" s="7" t="s">
        <v>965</v>
      </c>
      <c r="K247" s="7" t="s">
        <v>966</v>
      </c>
      <c r="L247" s="7" t="s">
        <v>626</v>
      </c>
      <c r="M247" s="7" t="s">
        <v>470</v>
      </c>
      <c r="N247" s="8" t="s">
        <v>474</v>
      </c>
      <c r="O247" s="1334">
        <v>40931</v>
      </c>
      <c r="P247" s="1334" t="s">
        <v>474</v>
      </c>
      <c r="Q247" s="1334" t="s">
        <v>474</v>
      </c>
      <c r="R247" s="1464" t="s">
        <v>474</v>
      </c>
      <c r="S247" s="1229"/>
      <c r="T247" s="559"/>
    </row>
    <row r="248" spans="1:20" ht="30" customHeight="1">
      <c r="C248" s="232">
        <v>41188</v>
      </c>
      <c r="D248" s="191" t="s">
        <v>47</v>
      </c>
      <c r="E248" s="158">
        <v>41104</v>
      </c>
      <c r="F248" s="85" t="s">
        <v>822</v>
      </c>
      <c r="G248" s="85" t="s">
        <v>355</v>
      </c>
      <c r="H248" s="86" t="s">
        <v>1239</v>
      </c>
      <c r="I248" s="86" t="s">
        <v>433</v>
      </c>
      <c r="J248" s="87" t="s">
        <v>1240</v>
      </c>
      <c r="K248" s="87" t="s">
        <v>1241</v>
      </c>
      <c r="L248" s="87" t="s">
        <v>590</v>
      </c>
      <c r="M248" s="87" t="s">
        <v>1242</v>
      </c>
      <c r="N248" s="84" t="s">
        <v>826</v>
      </c>
      <c r="O248" s="1343">
        <v>41104</v>
      </c>
      <c r="P248" s="1343" t="s">
        <v>572</v>
      </c>
      <c r="Q248" s="1343"/>
      <c r="R248" s="1470">
        <v>41104</v>
      </c>
      <c r="S248" s="1229"/>
      <c r="T248" s="559"/>
    </row>
    <row r="249" spans="1:20" ht="30" customHeight="1">
      <c r="C249" s="320">
        <v>41195</v>
      </c>
      <c r="D249" s="187" t="s">
        <v>47</v>
      </c>
      <c r="E249" s="152">
        <v>40974</v>
      </c>
      <c r="F249" s="9" t="s">
        <v>48</v>
      </c>
      <c r="G249" s="9" t="s">
        <v>19</v>
      </c>
      <c r="H249" s="13" t="s">
        <v>49</v>
      </c>
      <c r="I249" s="13" t="s">
        <v>433</v>
      </c>
      <c r="J249" s="7" t="s">
        <v>613</v>
      </c>
      <c r="K249" s="7" t="s">
        <v>614</v>
      </c>
      <c r="L249" s="7" t="s">
        <v>171</v>
      </c>
      <c r="M249" s="7" t="s">
        <v>615</v>
      </c>
      <c r="N249" s="8" t="s">
        <v>474</v>
      </c>
      <c r="O249" s="1334">
        <v>40969</v>
      </c>
      <c r="P249" s="1334" t="s">
        <v>572</v>
      </c>
      <c r="Q249" s="1334" t="s">
        <v>474</v>
      </c>
      <c r="R249" s="1464">
        <v>40969</v>
      </c>
      <c r="S249" s="1229"/>
      <c r="T249" s="559"/>
    </row>
    <row r="250" spans="1:20" ht="30" customHeight="1">
      <c r="C250" s="308">
        <v>41213</v>
      </c>
      <c r="D250" s="173" t="s">
        <v>55</v>
      </c>
      <c r="E250" s="158">
        <v>41208</v>
      </c>
      <c r="F250" s="85" t="s">
        <v>233</v>
      </c>
      <c r="G250" s="85" t="s">
        <v>987</v>
      </c>
      <c r="H250" s="86" t="s">
        <v>1334</v>
      </c>
      <c r="I250" s="86" t="s">
        <v>18</v>
      </c>
      <c r="J250" s="87" t="s">
        <v>176</v>
      </c>
      <c r="K250" s="87" t="s">
        <v>1335</v>
      </c>
      <c r="L250" s="87" t="s">
        <v>745</v>
      </c>
      <c r="M250" s="87" t="s">
        <v>1336</v>
      </c>
      <c r="N250" s="84" t="s">
        <v>474</v>
      </c>
      <c r="O250" s="1343">
        <v>41208</v>
      </c>
      <c r="P250" s="1334" t="s">
        <v>474</v>
      </c>
      <c r="Q250" s="1334" t="s">
        <v>474</v>
      </c>
      <c r="R250" s="1470" t="s">
        <v>474</v>
      </c>
      <c r="S250" s="1229"/>
      <c r="T250" s="559"/>
    </row>
    <row r="251" spans="1:20" ht="30" customHeight="1">
      <c r="C251" s="308">
        <v>41215</v>
      </c>
      <c r="D251" s="173" t="s">
        <v>215</v>
      </c>
      <c r="E251" s="152">
        <v>41066</v>
      </c>
      <c r="F251" s="9" t="s">
        <v>661</v>
      </c>
      <c r="G251" s="9" t="s">
        <v>692</v>
      </c>
      <c r="H251" s="13" t="s">
        <v>1215</v>
      </c>
      <c r="I251" s="13" t="s">
        <v>433</v>
      </c>
      <c r="J251" s="7" t="s">
        <v>1216</v>
      </c>
      <c r="K251" s="7" t="s">
        <v>693</v>
      </c>
      <c r="L251" s="7" t="s">
        <v>171</v>
      </c>
      <c r="M251" s="7" t="s">
        <v>1217</v>
      </c>
      <c r="N251" s="8" t="s">
        <v>474</v>
      </c>
      <c r="O251" s="1334">
        <v>41066</v>
      </c>
      <c r="P251" s="1334" t="s">
        <v>826</v>
      </c>
      <c r="Q251" s="1334" t="s">
        <v>826</v>
      </c>
      <c r="R251" s="1464" t="s">
        <v>826</v>
      </c>
      <c r="S251" s="1229"/>
      <c r="T251" s="559"/>
    </row>
    <row r="252" spans="1:20" ht="30" customHeight="1">
      <c r="C252" s="320">
        <v>41216</v>
      </c>
      <c r="D252" s="187" t="s">
        <v>1265</v>
      </c>
      <c r="E252" s="152">
        <v>41180</v>
      </c>
      <c r="F252" s="9" t="s">
        <v>1266</v>
      </c>
      <c r="G252" s="9" t="s">
        <v>1267</v>
      </c>
      <c r="H252" s="86" t="s">
        <v>1268</v>
      </c>
      <c r="I252" s="13" t="s">
        <v>1273</v>
      </c>
      <c r="J252" s="7" t="s">
        <v>1270</v>
      </c>
      <c r="K252" s="7" t="s">
        <v>1271</v>
      </c>
      <c r="L252" s="7" t="s">
        <v>1269</v>
      </c>
      <c r="M252" s="7" t="s">
        <v>1272</v>
      </c>
      <c r="N252" s="8" t="s">
        <v>1274</v>
      </c>
      <c r="O252" s="1334">
        <v>41180</v>
      </c>
      <c r="P252" s="1334" t="s">
        <v>1274</v>
      </c>
      <c r="Q252" s="1334"/>
      <c r="R252" s="1464">
        <v>41180</v>
      </c>
      <c r="S252" s="1229"/>
      <c r="T252" s="559"/>
    </row>
    <row r="253" spans="1:20" ht="30" customHeight="1">
      <c r="C253" s="320">
        <v>41236</v>
      </c>
      <c r="D253" s="187" t="s">
        <v>1278</v>
      </c>
      <c r="E253" s="152">
        <v>41183</v>
      </c>
      <c r="F253" s="9" t="s">
        <v>1279</v>
      </c>
      <c r="G253" s="9" t="s">
        <v>1280</v>
      </c>
      <c r="H253" s="86" t="s">
        <v>1606</v>
      </c>
      <c r="I253" s="13" t="s">
        <v>1285</v>
      </c>
      <c r="J253" s="7" t="s">
        <v>1282</v>
      </c>
      <c r="K253" s="7" t="s">
        <v>1283</v>
      </c>
      <c r="L253" s="7" t="s">
        <v>1281</v>
      </c>
      <c r="M253" s="7" t="s">
        <v>1284</v>
      </c>
      <c r="N253" s="8" t="s">
        <v>1286</v>
      </c>
      <c r="O253" s="1334">
        <v>41186</v>
      </c>
      <c r="P253" s="1334" t="s">
        <v>1286</v>
      </c>
      <c r="Q253" s="1334" t="s">
        <v>1286</v>
      </c>
      <c r="R253" s="1464" t="s">
        <v>1286</v>
      </c>
      <c r="S253" s="1241"/>
      <c r="T253" s="571" t="s">
        <v>1277</v>
      </c>
    </row>
    <row r="254" spans="1:20" ht="30" customHeight="1">
      <c r="C254" s="308">
        <v>41243</v>
      </c>
      <c r="D254" s="173" t="s">
        <v>215</v>
      </c>
      <c r="E254" s="152">
        <v>41143</v>
      </c>
      <c r="F254" s="9" t="s">
        <v>661</v>
      </c>
      <c r="G254" s="9" t="s">
        <v>987</v>
      </c>
      <c r="H254" s="86" t="s">
        <v>1352</v>
      </c>
      <c r="I254" s="13" t="s">
        <v>433</v>
      </c>
      <c r="J254" s="7" t="s">
        <v>1262</v>
      </c>
      <c r="K254" s="7" t="s">
        <v>1263</v>
      </c>
      <c r="L254" s="7" t="s">
        <v>190</v>
      </c>
      <c r="M254" s="7" t="s">
        <v>1264</v>
      </c>
      <c r="N254" s="8" t="s">
        <v>474</v>
      </c>
      <c r="O254" s="1334">
        <v>41143</v>
      </c>
      <c r="P254" s="1334" t="s">
        <v>474</v>
      </c>
      <c r="Q254" s="1334"/>
      <c r="R254" s="1464" t="s">
        <v>474</v>
      </c>
      <c r="S254" s="1242"/>
      <c r="T254" s="559"/>
    </row>
    <row r="255" spans="1:20" ht="30" customHeight="1" thickBot="1">
      <c r="A255" s="351"/>
      <c r="B255" s="351"/>
      <c r="C255" s="352">
        <v>41258</v>
      </c>
      <c r="D255" s="353" t="s">
        <v>1322</v>
      </c>
      <c r="E255" s="170">
        <v>41204</v>
      </c>
      <c r="F255" s="137" t="s">
        <v>1323</v>
      </c>
      <c r="G255" s="137" t="s">
        <v>1324</v>
      </c>
      <c r="H255" s="138" t="s">
        <v>1325</v>
      </c>
      <c r="I255" s="236" t="s">
        <v>1330</v>
      </c>
      <c r="J255" s="139" t="s">
        <v>1327</v>
      </c>
      <c r="K255" s="139" t="s">
        <v>1328</v>
      </c>
      <c r="L255" s="139" t="s">
        <v>1326</v>
      </c>
      <c r="M255" s="139" t="s">
        <v>1329</v>
      </c>
      <c r="N255" s="128" t="s">
        <v>1331</v>
      </c>
      <c r="O255" s="1346">
        <v>41204</v>
      </c>
      <c r="P255" s="1346" t="s">
        <v>1331</v>
      </c>
      <c r="Q255" s="1346" t="s">
        <v>1331</v>
      </c>
      <c r="R255" s="1473" t="s">
        <v>1332</v>
      </c>
      <c r="S255" s="1243"/>
      <c r="T255" s="559"/>
    </row>
    <row r="256" spans="1:20" ht="30" customHeight="1">
      <c r="A256" s="354" t="s">
        <v>1668</v>
      </c>
      <c r="B256" s="354"/>
      <c r="C256" s="330">
        <v>41288</v>
      </c>
      <c r="D256" s="199" t="s">
        <v>187</v>
      </c>
      <c r="E256" s="154">
        <v>41212</v>
      </c>
      <c r="F256" s="12" t="s">
        <v>822</v>
      </c>
      <c r="G256" s="12" t="s">
        <v>396</v>
      </c>
      <c r="H256" s="304" t="s">
        <v>1337</v>
      </c>
      <c r="I256" s="27" t="s">
        <v>433</v>
      </c>
      <c r="J256" s="10" t="s">
        <v>1338</v>
      </c>
      <c r="K256" s="10" t="s">
        <v>1339</v>
      </c>
      <c r="L256" s="10" t="s">
        <v>190</v>
      </c>
      <c r="M256" s="10" t="s">
        <v>1340</v>
      </c>
      <c r="N256" s="11" t="s">
        <v>474</v>
      </c>
      <c r="O256" s="1336">
        <v>41213</v>
      </c>
      <c r="P256" s="1347" t="s">
        <v>572</v>
      </c>
      <c r="Q256" s="1336"/>
      <c r="R256" s="1466">
        <v>41213</v>
      </c>
      <c r="S256" s="1227"/>
      <c r="T256" s="559"/>
    </row>
    <row r="257" spans="1:20" ht="30" customHeight="1">
      <c r="A257" s="350"/>
      <c r="B257" s="350"/>
      <c r="C257" s="221">
        <v>41290</v>
      </c>
      <c r="D257" s="193" t="s">
        <v>55</v>
      </c>
      <c r="E257" s="161">
        <v>41247</v>
      </c>
      <c r="F257" s="110" t="s">
        <v>12</v>
      </c>
      <c r="G257" s="110" t="s">
        <v>430</v>
      </c>
      <c r="H257" s="101" t="s">
        <v>2953</v>
      </c>
      <c r="I257" s="235" t="s">
        <v>18</v>
      </c>
      <c r="J257" s="111" t="s">
        <v>1461</v>
      </c>
      <c r="K257" s="111" t="s">
        <v>1462</v>
      </c>
      <c r="L257" s="111" t="s">
        <v>244</v>
      </c>
      <c r="M257" s="111" t="s">
        <v>1463</v>
      </c>
      <c r="N257" s="103" t="s">
        <v>1464</v>
      </c>
      <c r="O257" s="1348">
        <v>41247</v>
      </c>
      <c r="P257" s="1348" t="s">
        <v>1464</v>
      </c>
      <c r="Q257" s="1348" t="s">
        <v>1464</v>
      </c>
      <c r="R257" s="1474" t="s">
        <v>1464</v>
      </c>
      <c r="S257" s="1227"/>
      <c r="T257" s="559"/>
    </row>
    <row r="258" spans="1:20" ht="30" customHeight="1">
      <c r="A258" s="350"/>
      <c r="B258" s="350"/>
      <c r="C258" s="308">
        <v>41299</v>
      </c>
      <c r="D258" s="173" t="s">
        <v>1312</v>
      </c>
      <c r="E258" s="152">
        <v>41191</v>
      </c>
      <c r="F258" s="9" t="s">
        <v>1313</v>
      </c>
      <c r="G258" s="9" t="s">
        <v>1314</v>
      </c>
      <c r="H258" s="86" t="s">
        <v>1315</v>
      </c>
      <c r="I258" s="13" t="s">
        <v>1320</v>
      </c>
      <c r="J258" s="7" t="s">
        <v>1317</v>
      </c>
      <c r="K258" s="7" t="s">
        <v>1318</v>
      </c>
      <c r="L258" s="7" t="s">
        <v>1316</v>
      </c>
      <c r="M258" s="7" t="s">
        <v>1319</v>
      </c>
      <c r="N258" s="8" t="s">
        <v>1321</v>
      </c>
      <c r="O258" s="1334">
        <v>41191</v>
      </c>
      <c r="P258" s="1334" t="s">
        <v>1321</v>
      </c>
      <c r="Q258" s="1334"/>
      <c r="R258" s="1464" t="s">
        <v>1321</v>
      </c>
      <c r="S258" s="1227"/>
      <c r="T258" s="559"/>
    </row>
    <row r="259" spans="1:20" ht="30" customHeight="1">
      <c r="A259" s="350"/>
      <c r="B259" s="350"/>
      <c r="C259" s="221">
        <v>41311</v>
      </c>
      <c r="D259" s="193" t="s">
        <v>55</v>
      </c>
      <c r="E259" s="161">
        <v>41305</v>
      </c>
      <c r="F259" s="110" t="s">
        <v>904</v>
      </c>
      <c r="G259" s="110" t="s">
        <v>987</v>
      </c>
      <c r="H259" s="101" t="s">
        <v>1394</v>
      </c>
      <c r="I259" s="235" t="s">
        <v>18</v>
      </c>
      <c r="J259" s="111" t="s">
        <v>1487</v>
      </c>
      <c r="K259" s="111" t="s">
        <v>1335</v>
      </c>
      <c r="L259" s="111" t="s">
        <v>745</v>
      </c>
      <c r="M259" s="111" t="s">
        <v>210</v>
      </c>
      <c r="N259" s="103"/>
      <c r="O259" s="1348">
        <v>41305</v>
      </c>
      <c r="P259" s="1348"/>
      <c r="Q259" s="1348"/>
      <c r="R259" s="1474"/>
      <c r="S259" s="1227"/>
      <c r="T259" s="559"/>
    </row>
    <row r="260" spans="1:20" ht="30" customHeight="1">
      <c r="A260" s="350"/>
      <c r="B260" s="350"/>
      <c r="C260" s="308">
        <v>41327</v>
      </c>
      <c r="D260" s="173" t="s">
        <v>1353</v>
      </c>
      <c r="E260" s="152">
        <v>41234</v>
      </c>
      <c r="F260" s="9" t="s">
        <v>1354</v>
      </c>
      <c r="G260" s="9" t="s">
        <v>1355</v>
      </c>
      <c r="H260" s="13" t="s">
        <v>1356</v>
      </c>
      <c r="I260" s="13" t="s">
        <v>1361</v>
      </c>
      <c r="J260" s="7" t="s">
        <v>1358</v>
      </c>
      <c r="K260" s="7" t="s">
        <v>1359</v>
      </c>
      <c r="L260" s="7" t="s">
        <v>1357</v>
      </c>
      <c r="M260" s="7" t="s">
        <v>1360</v>
      </c>
      <c r="N260" s="8" t="s">
        <v>1362</v>
      </c>
      <c r="O260" s="1334"/>
      <c r="P260" s="1334" t="s">
        <v>1362</v>
      </c>
      <c r="Q260" s="1334"/>
      <c r="R260" s="1464" t="s">
        <v>1362</v>
      </c>
      <c r="S260" s="1227"/>
      <c r="T260" s="558" t="s">
        <v>1345</v>
      </c>
    </row>
    <row r="261" spans="1:20" ht="30" customHeight="1">
      <c r="A261" s="350"/>
      <c r="B261" s="350"/>
      <c r="C261" s="221">
        <v>41325</v>
      </c>
      <c r="D261" s="193" t="s">
        <v>55</v>
      </c>
      <c r="E261" s="161">
        <v>41612</v>
      </c>
      <c r="F261" s="110" t="s">
        <v>12</v>
      </c>
      <c r="G261" s="110" t="s">
        <v>430</v>
      </c>
      <c r="H261" s="101" t="s">
        <v>2953</v>
      </c>
      <c r="I261" s="235" t="s">
        <v>18</v>
      </c>
      <c r="J261" s="111" t="s">
        <v>1461</v>
      </c>
      <c r="K261" s="111" t="s">
        <v>1462</v>
      </c>
      <c r="L261" s="111" t="s">
        <v>244</v>
      </c>
      <c r="M261" s="111" t="s">
        <v>1463</v>
      </c>
      <c r="N261" s="103" t="s">
        <v>1464</v>
      </c>
      <c r="O261" s="1348">
        <v>41247</v>
      </c>
      <c r="P261" s="1348" t="s">
        <v>1464</v>
      </c>
      <c r="Q261" s="1348" t="s">
        <v>1464</v>
      </c>
      <c r="R261" s="1474" t="s">
        <v>1464</v>
      </c>
      <c r="S261" s="1227"/>
      <c r="T261" s="559"/>
    </row>
    <row r="262" spans="1:20" ht="30" customHeight="1">
      <c r="A262" s="350"/>
      <c r="B262" s="350"/>
      <c r="C262" s="320">
        <v>41357</v>
      </c>
      <c r="D262" s="187" t="s">
        <v>1306</v>
      </c>
      <c r="E262" s="152">
        <v>41179</v>
      </c>
      <c r="F262" s="9" t="s">
        <v>822</v>
      </c>
      <c r="G262" s="9" t="s">
        <v>355</v>
      </c>
      <c r="H262" s="86" t="s">
        <v>1595</v>
      </c>
      <c r="I262" s="13" t="s">
        <v>1295</v>
      </c>
      <c r="J262" s="7" t="s">
        <v>1308</v>
      </c>
      <c r="K262" s="7" t="s">
        <v>1309</v>
      </c>
      <c r="L262" s="7" t="s">
        <v>1307</v>
      </c>
      <c r="M262" s="7" t="s">
        <v>1310</v>
      </c>
      <c r="N262" s="8" t="s">
        <v>1286</v>
      </c>
      <c r="O262" s="1334">
        <v>41179</v>
      </c>
      <c r="P262" s="1334" t="s">
        <v>1293</v>
      </c>
      <c r="Q262" s="1334"/>
      <c r="R262" s="1464">
        <v>41187</v>
      </c>
      <c r="S262" s="1227"/>
      <c r="T262" s="559"/>
    </row>
    <row r="263" spans="1:20" ht="30" customHeight="1">
      <c r="A263" s="350"/>
      <c r="B263" s="350"/>
      <c r="C263" s="318">
        <v>41360</v>
      </c>
      <c r="D263" s="173" t="s">
        <v>1395</v>
      </c>
      <c r="E263" s="152">
        <v>41334</v>
      </c>
      <c r="F263" s="9" t="s">
        <v>1396</v>
      </c>
      <c r="G263" s="9" t="s">
        <v>1397</v>
      </c>
      <c r="H263" s="13" t="s">
        <v>1398</v>
      </c>
      <c r="I263" s="13" t="s">
        <v>1403</v>
      </c>
      <c r="J263" s="7" t="s">
        <v>1400</v>
      </c>
      <c r="K263" s="7" t="s">
        <v>1401</v>
      </c>
      <c r="L263" s="7" t="s">
        <v>1399</v>
      </c>
      <c r="M263" s="7" t="s">
        <v>1402</v>
      </c>
      <c r="N263" s="8">
        <v>41306</v>
      </c>
      <c r="O263" s="1334">
        <v>41306</v>
      </c>
      <c r="P263" s="1334" t="s">
        <v>474</v>
      </c>
      <c r="Q263" s="1334" t="s">
        <v>474</v>
      </c>
      <c r="R263" s="1464" t="s">
        <v>474</v>
      </c>
      <c r="S263" s="1227"/>
      <c r="T263" s="559"/>
    </row>
    <row r="264" spans="1:20" ht="30" customHeight="1">
      <c r="A264" s="350"/>
      <c r="B264" s="350"/>
      <c r="C264" s="318">
        <v>41362</v>
      </c>
      <c r="D264" s="185" t="s">
        <v>1383</v>
      </c>
      <c r="E264" s="158">
        <v>41282</v>
      </c>
      <c r="F264" s="85" t="s">
        <v>1384</v>
      </c>
      <c r="G264" s="85" t="s">
        <v>1385</v>
      </c>
      <c r="H264" s="86" t="s">
        <v>1386</v>
      </c>
      <c r="I264" s="86" t="s">
        <v>1391</v>
      </c>
      <c r="J264" s="87" t="s">
        <v>1388</v>
      </c>
      <c r="K264" s="87" t="s">
        <v>1389</v>
      </c>
      <c r="L264" s="87" t="s">
        <v>1387</v>
      </c>
      <c r="M264" s="87" t="s">
        <v>1390</v>
      </c>
      <c r="N264" s="84" t="s">
        <v>1392</v>
      </c>
      <c r="O264" s="1343">
        <v>41282</v>
      </c>
      <c r="P264" s="1343" t="s">
        <v>1392</v>
      </c>
      <c r="Q264" s="1343"/>
      <c r="R264" s="1470" t="s">
        <v>1392</v>
      </c>
      <c r="S264" s="1227"/>
      <c r="T264" s="559"/>
    </row>
    <row r="265" spans="1:20" ht="30" customHeight="1" thickBot="1">
      <c r="A265" s="350"/>
      <c r="B265" s="350"/>
      <c r="C265" s="326">
        <v>41363</v>
      </c>
      <c r="D265" s="194" t="s">
        <v>47</v>
      </c>
      <c r="E265" s="162">
        <v>41221</v>
      </c>
      <c r="F265" s="124" t="s">
        <v>166</v>
      </c>
      <c r="G265" s="124" t="s">
        <v>170</v>
      </c>
      <c r="H265" s="125" t="s">
        <v>1341</v>
      </c>
      <c r="I265" s="125" t="s">
        <v>433</v>
      </c>
      <c r="J265" s="126" t="s">
        <v>1342</v>
      </c>
      <c r="K265" s="126" t="s">
        <v>1343</v>
      </c>
      <c r="L265" s="126" t="s">
        <v>50</v>
      </c>
      <c r="M265" s="126" t="s">
        <v>1344</v>
      </c>
      <c r="N265" s="127" t="s">
        <v>474</v>
      </c>
      <c r="O265" s="1349">
        <v>41221</v>
      </c>
      <c r="P265" s="1346" t="s">
        <v>572</v>
      </c>
      <c r="Q265" s="1349"/>
      <c r="R265" s="1475">
        <v>41241</v>
      </c>
      <c r="S265" s="1227"/>
      <c r="T265" s="559" t="s">
        <v>1346</v>
      </c>
    </row>
    <row r="266" spans="1:20" ht="30" customHeight="1">
      <c r="A266" s="2161" t="s">
        <v>1525</v>
      </c>
      <c r="B266" s="905"/>
      <c r="C266" s="306">
        <v>41369</v>
      </c>
      <c r="D266" s="301" t="s">
        <v>215</v>
      </c>
      <c r="E266" s="302">
        <v>41205</v>
      </c>
      <c r="F266" s="303" t="s">
        <v>354</v>
      </c>
      <c r="G266" s="303" t="s">
        <v>690</v>
      </c>
      <c r="H266" s="304" t="s">
        <v>471</v>
      </c>
      <c r="I266" s="304" t="s">
        <v>227</v>
      </c>
      <c r="J266" s="305" t="s">
        <v>472</v>
      </c>
      <c r="K266" s="305" t="s">
        <v>1333</v>
      </c>
      <c r="L266" s="305" t="s">
        <v>244</v>
      </c>
      <c r="M266" s="305" t="s">
        <v>473</v>
      </c>
      <c r="N266" s="123" t="s">
        <v>474</v>
      </c>
      <c r="O266" s="1347">
        <v>41205</v>
      </c>
      <c r="P266" s="1336" t="s">
        <v>474</v>
      </c>
      <c r="Q266" s="1336"/>
      <c r="R266" s="1476" t="s">
        <v>474</v>
      </c>
      <c r="S266" s="1227"/>
      <c r="T266" s="559"/>
    </row>
    <row r="267" spans="1:20" ht="30" customHeight="1">
      <c r="A267" s="2162"/>
      <c r="B267" s="905"/>
      <c r="C267" s="327">
        <v>41370</v>
      </c>
      <c r="D267" s="195" t="s">
        <v>47</v>
      </c>
      <c r="E267" s="163">
        <v>41226</v>
      </c>
      <c r="F267" s="105" t="s">
        <v>822</v>
      </c>
      <c r="G267" s="105" t="s">
        <v>355</v>
      </c>
      <c r="H267" s="106" t="s">
        <v>1347</v>
      </c>
      <c r="I267" s="106" t="s">
        <v>1351</v>
      </c>
      <c r="J267" s="107" t="s">
        <v>1348</v>
      </c>
      <c r="K267" s="107" t="s">
        <v>1349</v>
      </c>
      <c r="L267" s="107" t="s">
        <v>175</v>
      </c>
      <c r="M267" s="107" t="s">
        <v>1350</v>
      </c>
      <c r="N267" s="104" t="s">
        <v>474</v>
      </c>
      <c r="O267" s="1350">
        <v>41226</v>
      </c>
      <c r="P267" s="1350" t="s">
        <v>572</v>
      </c>
      <c r="Q267" s="1350"/>
      <c r="R267" s="1477">
        <v>41241</v>
      </c>
      <c r="S267" s="1227"/>
      <c r="T267" s="559"/>
    </row>
    <row r="268" spans="1:20" ht="30" customHeight="1">
      <c r="A268" s="2162"/>
      <c r="B268" s="905"/>
      <c r="C268" s="308">
        <v>41372</v>
      </c>
      <c r="D268" s="173" t="s">
        <v>187</v>
      </c>
      <c r="E268" s="152">
        <v>41263</v>
      </c>
      <c r="F268" s="9" t="s">
        <v>12</v>
      </c>
      <c r="G268" s="9" t="s">
        <v>19</v>
      </c>
      <c r="H268" s="86" t="s">
        <v>1371</v>
      </c>
      <c r="I268" s="13" t="s">
        <v>433</v>
      </c>
      <c r="J268" s="7" t="s">
        <v>1372</v>
      </c>
      <c r="K268" s="7" t="s">
        <v>1373</v>
      </c>
      <c r="L268" s="7" t="s">
        <v>50</v>
      </c>
      <c r="M268" s="7" t="s">
        <v>1374</v>
      </c>
      <c r="N268" s="8" t="s">
        <v>474</v>
      </c>
      <c r="O268" s="1334">
        <v>41263</v>
      </c>
      <c r="P268" s="1334" t="s">
        <v>474</v>
      </c>
      <c r="Q268" s="1334" t="s">
        <v>474</v>
      </c>
      <c r="R268" s="1464" t="s">
        <v>474</v>
      </c>
      <c r="S268" s="1227"/>
      <c r="T268" s="559"/>
    </row>
    <row r="269" spans="1:20" ht="30" customHeight="1">
      <c r="A269" s="2162"/>
      <c r="B269" s="905"/>
      <c r="C269" s="221">
        <v>41374</v>
      </c>
      <c r="D269" s="193" t="s">
        <v>55</v>
      </c>
      <c r="E269" s="161">
        <v>41337</v>
      </c>
      <c r="F269" s="110" t="s">
        <v>17</v>
      </c>
      <c r="G269" s="110" t="s">
        <v>46</v>
      </c>
      <c r="H269" s="101" t="s">
        <v>931</v>
      </c>
      <c r="I269" s="235" t="s">
        <v>18</v>
      </c>
      <c r="J269" s="111" t="s">
        <v>752</v>
      </c>
      <c r="K269" s="111" t="s">
        <v>1109</v>
      </c>
      <c r="L269" s="111" t="s">
        <v>420</v>
      </c>
      <c r="M269" s="111" t="s">
        <v>754</v>
      </c>
      <c r="N269" s="103" t="s">
        <v>474</v>
      </c>
      <c r="O269" s="1348">
        <v>41337</v>
      </c>
      <c r="P269" s="1348" t="s">
        <v>474</v>
      </c>
      <c r="Q269" s="1348" t="s">
        <v>474</v>
      </c>
      <c r="R269" s="1474" t="s">
        <v>474</v>
      </c>
      <c r="S269" s="1227"/>
      <c r="T269" s="559"/>
    </row>
    <row r="270" spans="1:20" ht="30" customHeight="1">
      <c r="A270" s="2162"/>
      <c r="B270" s="905"/>
      <c r="C270" s="221">
        <v>41381</v>
      </c>
      <c r="D270" s="193" t="s">
        <v>55</v>
      </c>
      <c r="E270" s="161">
        <v>41612</v>
      </c>
      <c r="F270" s="110" t="s">
        <v>12</v>
      </c>
      <c r="G270" s="110" t="s">
        <v>430</v>
      </c>
      <c r="H270" s="101" t="s">
        <v>2953</v>
      </c>
      <c r="I270" s="235" t="s">
        <v>18</v>
      </c>
      <c r="J270" s="111" t="s">
        <v>1461</v>
      </c>
      <c r="K270" s="111" t="s">
        <v>1462</v>
      </c>
      <c r="L270" s="111" t="s">
        <v>244</v>
      </c>
      <c r="M270" s="111" t="s">
        <v>1463</v>
      </c>
      <c r="N270" s="103" t="s">
        <v>1464</v>
      </c>
      <c r="O270" s="1348">
        <v>41247</v>
      </c>
      <c r="P270" s="1348" t="s">
        <v>1464</v>
      </c>
      <c r="Q270" s="1348" t="s">
        <v>1464</v>
      </c>
      <c r="R270" s="1474" t="s">
        <v>1464</v>
      </c>
      <c r="S270" s="1227"/>
      <c r="T270" s="559"/>
    </row>
    <row r="271" spans="1:20" ht="30" customHeight="1">
      <c r="A271" s="2162"/>
      <c r="B271" s="905"/>
      <c r="C271" s="232">
        <v>41384</v>
      </c>
      <c r="D271" s="191" t="s">
        <v>1287</v>
      </c>
      <c r="E271" s="164">
        <v>41183</v>
      </c>
      <c r="F271" s="98" t="s">
        <v>1288</v>
      </c>
      <c r="G271" s="98" t="s">
        <v>1289</v>
      </c>
      <c r="H271" s="99" t="s">
        <v>49</v>
      </c>
      <c r="I271" s="99" t="s">
        <v>1295</v>
      </c>
      <c r="J271" s="100" t="s">
        <v>1291</v>
      </c>
      <c r="K271" s="100" t="s">
        <v>1292</v>
      </c>
      <c r="L271" s="100" t="s">
        <v>1290</v>
      </c>
      <c r="M271" s="100" t="s">
        <v>1294</v>
      </c>
      <c r="N271" s="97" t="s">
        <v>1286</v>
      </c>
      <c r="O271" s="1351">
        <v>41183</v>
      </c>
      <c r="P271" s="1351" t="s">
        <v>1293</v>
      </c>
      <c r="Q271" s="1351" t="s">
        <v>1286</v>
      </c>
      <c r="R271" s="1478">
        <v>41186</v>
      </c>
      <c r="S271" s="1227"/>
      <c r="T271" s="559"/>
    </row>
    <row r="272" spans="1:20" ht="30" customHeight="1" thickBot="1">
      <c r="A272" s="2163"/>
      <c r="B272" s="906"/>
      <c r="C272" s="326">
        <v>41385</v>
      </c>
      <c r="D272" s="194" t="s">
        <v>1296</v>
      </c>
      <c r="E272" s="162">
        <v>41176</v>
      </c>
      <c r="F272" s="124" t="s">
        <v>1311</v>
      </c>
      <c r="G272" s="124" t="s">
        <v>1297</v>
      </c>
      <c r="H272" s="109" t="s">
        <v>1298</v>
      </c>
      <c r="I272" s="125" t="s">
        <v>1303</v>
      </c>
      <c r="J272" s="126" t="s">
        <v>1300</v>
      </c>
      <c r="K272" s="126" t="s">
        <v>1301</v>
      </c>
      <c r="L272" s="126" t="s">
        <v>1299</v>
      </c>
      <c r="M272" s="126" t="s">
        <v>1302</v>
      </c>
      <c r="N272" s="127" t="s">
        <v>1304</v>
      </c>
      <c r="O272" s="1349">
        <v>41176</v>
      </c>
      <c r="P272" s="1349" t="s">
        <v>1305</v>
      </c>
      <c r="Q272" s="1349"/>
      <c r="R272" s="1475">
        <v>41186</v>
      </c>
      <c r="S272" s="1227"/>
      <c r="T272" s="559"/>
    </row>
    <row r="273" spans="1:20" ht="30" customHeight="1">
      <c r="A273" s="904" t="s">
        <v>1521</v>
      </c>
      <c r="B273" s="905"/>
      <c r="C273" s="328">
        <v>41411</v>
      </c>
      <c r="D273" s="280" t="s">
        <v>34</v>
      </c>
      <c r="E273" s="281">
        <v>41372</v>
      </c>
      <c r="F273" s="282" t="s">
        <v>1434</v>
      </c>
      <c r="G273" s="282">
        <v>0.70833333333333337</v>
      </c>
      <c r="H273" s="283" t="s">
        <v>1471</v>
      </c>
      <c r="I273" s="283" t="s">
        <v>1440</v>
      </c>
      <c r="J273" s="284" t="s">
        <v>1449</v>
      </c>
      <c r="K273" s="284" t="s">
        <v>1450</v>
      </c>
      <c r="L273" s="284" t="s">
        <v>1436</v>
      </c>
      <c r="M273" s="284" t="s">
        <v>1451</v>
      </c>
      <c r="N273" s="285" t="s">
        <v>1362</v>
      </c>
      <c r="O273" s="1352">
        <v>41372</v>
      </c>
      <c r="P273" s="1352" t="s">
        <v>1362</v>
      </c>
      <c r="Q273" s="1352" t="s">
        <v>474</v>
      </c>
      <c r="R273" s="1479" t="s">
        <v>474</v>
      </c>
      <c r="S273" s="1227"/>
      <c r="T273" s="568"/>
    </row>
    <row r="274" spans="1:20" ht="30" customHeight="1">
      <c r="A274" s="905"/>
      <c r="B274" s="905"/>
      <c r="C274" s="232">
        <v>41040</v>
      </c>
      <c r="D274" s="191" t="s">
        <v>47</v>
      </c>
      <c r="E274" s="158">
        <v>41241</v>
      </c>
      <c r="F274" s="85" t="s">
        <v>690</v>
      </c>
      <c r="G274" s="85" t="s">
        <v>461</v>
      </c>
      <c r="H274" s="86" t="s">
        <v>1365</v>
      </c>
      <c r="I274" s="86" t="s">
        <v>433</v>
      </c>
      <c r="J274" s="87" t="s">
        <v>1366</v>
      </c>
      <c r="K274" s="87" t="s">
        <v>1367</v>
      </c>
      <c r="L274" s="87" t="s">
        <v>626</v>
      </c>
      <c r="M274" s="87" t="s">
        <v>1368</v>
      </c>
      <c r="N274" s="84" t="s">
        <v>474</v>
      </c>
      <c r="O274" s="1343">
        <v>41241</v>
      </c>
      <c r="P274" s="1343" t="s">
        <v>1370</v>
      </c>
      <c r="Q274" s="1343"/>
      <c r="R274" s="1470">
        <v>41254</v>
      </c>
      <c r="S274" s="1227"/>
      <c r="T274" s="559"/>
    </row>
    <row r="275" spans="1:20" ht="30" customHeight="1">
      <c r="A275" s="905"/>
      <c r="B275" s="905"/>
      <c r="C275" s="221">
        <v>41409</v>
      </c>
      <c r="D275" s="193" t="s">
        <v>55</v>
      </c>
      <c r="E275" s="161">
        <v>41612</v>
      </c>
      <c r="F275" s="110" t="s">
        <v>12</v>
      </c>
      <c r="G275" s="110" t="s">
        <v>430</v>
      </c>
      <c r="H275" s="101" t="s">
        <v>2953</v>
      </c>
      <c r="I275" s="235" t="s">
        <v>18</v>
      </c>
      <c r="J275" s="111" t="s">
        <v>1461</v>
      </c>
      <c r="K275" s="111" t="s">
        <v>1462</v>
      </c>
      <c r="L275" s="111" t="s">
        <v>244</v>
      </c>
      <c r="M275" s="111" t="s">
        <v>1463</v>
      </c>
      <c r="N275" s="103" t="s">
        <v>1464</v>
      </c>
      <c r="O275" s="1348">
        <v>41247</v>
      </c>
      <c r="P275" s="1348" t="s">
        <v>1464</v>
      </c>
      <c r="Q275" s="1348" t="s">
        <v>1464</v>
      </c>
      <c r="R275" s="1474" t="s">
        <v>1464</v>
      </c>
      <c r="S275" s="1227"/>
      <c r="T275" s="559"/>
    </row>
    <row r="276" spans="1:20" ht="30" customHeight="1">
      <c r="A276" s="905"/>
      <c r="B276" s="905"/>
      <c r="C276" s="232">
        <v>41412</v>
      </c>
      <c r="D276" s="191" t="s">
        <v>1213</v>
      </c>
      <c r="E276" s="158">
        <v>41254</v>
      </c>
      <c r="F276" s="85" t="s">
        <v>197</v>
      </c>
      <c r="G276" s="85" t="s">
        <v>358</v>
      </c>
      <c r="H276" s="86" t="s">
        <v>686</v>
      </c>
      <c r="I276" s="86" t="s">
        <v>433</v>
      </c>
      <c r="J276" s="87" t="s">
        <v>1275</v>
      </c>
      <c r="K276" s="87" t="s">
        <v>1006</v>
      </c>
      <c r="L276" s="87" t="s">
        <v>626</v>
      </c>
      <c r="M276" s="87" t="s">
        <v>1276</v>
      </c>
      <c r="N276" s="84" t="s">
        <v>474</v>
      </c>
      <c r="O276" s="1343">
        <v>41254</v>
      </c>
      <c r="P276" s="1343" t="s">
        <v>527</v>
      </c>
      <c r="Q276" s="1343"/>
      <c r="R276" s="1470">
        <v>41254</v>
      </c>
      <c r="S276" s="1227"/>
      <c r="T276" s="559"/>
    </row>
    <row r="277" spans="1:20" ht="30" customHeight="1">
      <c r="A277" s="905"/>
      <c r="B277" s="905"/>
      <c r="C277" s="325">
        <v>41413</v>
      </c>
      <c r="D277" s="192" t="s">
        <v>1376</v>
      </c>
      <c r="E277" s="161">
        <v>41264</v>
      </c>
      <c r="F277" s="110" t="s">
        <v>367</v>
      </c>
      <c r="G277" s="110" t="s">
        <v>355</v>
      </c>
      <c r="H277" s="101" t="s">
        <v>1377</v>
      </c>
      <c r="I277" s="235" t="s">
        <v>1380</v>
      </c>
      <c r="J277" s="111" t="s">
        <v>1378</v>
      </c>
      <c r="K277" s="111" t="s">
        <v>1379</v>
      </c>
      <c r="L277" s="111" t="s">
        <v>420</v>
      </c>
      <c r="M277" s="111" t="s">
        <v>1375</v>
      </c>
      <c r="N277" s="103" t="s">
        <v>1381</v>
      </c>
      <c r="O277" s="1348">
        <v>41268</v>
      </c>
      <c r="P277" s="1348" t="s">
        <v>1382</v>
      </c>
      <c r="Q277" s="1348"/>
      <c r="R277" s="1474">
        <v>41296</v>
      </c>
      <c r="S277" s="1227"/>
      <c r="T277" s="559"/>
    </row>
    <row r="278" spans="1:20" ht="30" customHeight="1">
      <c r="A278" s="905"/>
      <c r="B278" s="905"/>
      <c r="C278" s="318">
        <v>41418</v>
      </c>
      <c r="D278" s="173" t="s">
        <v>215</v>
      </c>
      <c r="E278" s="152">
        <v>41311</v>
      </c>
      <c r="F278" s="9" t="s">
        <v>553</v>
      </c>
      <c r="G278" s="9" t="s">
        <v>460</v>
      </c>
      <c r="H278" s="13" t="s">
        <v>1404</v>
      </c>
      <c r="I278" s="13" t="s">
        <v>433</v>
      </c>
      <c r="J278" s="7" t="s">
        <v>1262</v>
      </c>
      <c r="K278" s="7" t="s">
        <v>1405</v>
      </c>
      <c r="L278" s="7" t="s">
        <v>50</v>
      </c>
      <c r="M278" s="7" t="s">
        <v>1264</v>
      </c>
      <c r="N278" s="8" t="s">
        <v>474</v>
      </c>
      <c r="O278" s="1334">
        <v>41311</v>
      </c>
      <c r="P278" s="1334" t="s">
        <v>474</v>
      </c>
      <c r="Q278" s="1334"/>
      <c r="R278" s="1464" t="s">
        <v>474</v>
      </c>
      <c r="S278" s="1227"/>
      <c r="T278" s="559"/>
    </row>
    <row r="279" spans="1:20" ht="30" customHeight="1">
      <c r="A279" s="905"/>
      <c r="B279" s="905"/>
      <c r="C279" s="325">
        <v>41419</v>
      </c>
      <c r="D279" s="192" t="s">
        <v>107</v>
      </c>
      <c r="E279" s="161">
        <v>41254</v>
      </c>
      <c r="F279" s="110" t="s">
        <v>841</v>
      </c>
      <c r="G279" s="110" t="s">
        <v>389</v>
      </c>
      <c r="H279" s="101" t="s">
        <v>941</v>
      </c>
      <c r="I279" s="235" t="s">
        <v>112</v>
      </c>
      <c r="J279" s="111" t="s">
        <v>109</v>
      </c>
      <c r="K279" s="111" t="s">
        <v>809</v>
      </c>
      <c r="L279" s="111" t="s">
        <v>250</v>
      </c>
      <c r="M279" s="101" t="s">
        <v>1369</v>
      </c>
      <c r="N279" s="103" t="s">
        <v>503</v>
      </c>
      <c r="O279" s="1348">
        <v>41254</v>
      </c>
      <c r="P279" s="1348" t="s">
        <v>503</v>
      </c>
      <c r="Q279" s="1348"/>
      <c r="R279" s="1474">
        <v>41254</v>
      </c>
      <c r="S279" s="1227"/>
      <c r="T279" s="559" t="s">
        <v>1364</v>
      </c>
    </row>
    <row r="280" spans="1:20" ht="30" customHeight="1" thickBot="1">
      <c r="A280" s="906"/>
      <c r="B280" s="906"/>
      <c r="C280" s="329">
        <v>41420</v>
      </c>
      <c r="D280" s="295" t="s">
        <v>1393</v>
      </c>
      <c r="E280" s="275">
        <v>41254</v>
      </c>
      <c r="F280" s="276" t="s">
        <v>841</v>
      </c>
      <c r="G280" s="276" t="s">
        <v>377</v>
      </c>
      <c r="H280" s="277" t="s">
        <v>1473</v>
      </c>
      <c r="I280" s="277" t="s">
        <v>647</v>
      </c>
      <c r="J280" s="278" t="s">
        <v>1214</v>
      </c>
      <c r="K280" s="278" t="s">
        <v>1208</v>
      </c>
      <c r="L280" s="278" t="s">
        <v>949</v>
      </c>
      <c r="M280" s="278" t="s">
        <v>1363</v>
      </c>
      <c r="N280" s="279" t="s">
        <v>503</v>
      </c>
      <c r="O280" s="1353">
        <v>41254</v>
      </c>
      <c r="P280" s="1353" t="s">
        <v>503</v>
      </c>
      <c r="Q280" s="1353" t="s">
        <v>503</v>
      </c>
      <c r="R280" s="1480">
        <v>41254</v>
      </c>
      <c r="S280" s="1244"/>
      <c r="T280" s="559"/>
    </row>
    <row r="281" spans="1:20" ht="30" customHeight="1">
      <c r="A281" s="2161" t="s">
        <v>1524</v>
      </c>
      <c r="B281" s="905"/>
      <c r="C281" s="377">
        <v>41426</v>
      </c>
      <c r="D281" s="378" t="s">
        <v>47</v>
      </c>
      <c r="E281" s="379">
        <v>41330</v>
      </c>
      <c r="F281" s="380" t="s">
        <v>822</v>
      </c>
      <c r="G281" s="380" t="s">
        <v>1406</v>
      </c>
      <c r="H281" s="381" t="s">
        <v>1407</v>
      </c>
      <c r="I281" s="238" t="s">
        <v>18</v>
      </c>
      <c r="J281" s="382" t="s">
        <v>1409</v>
      </c>
      <c r="K281" s="382" t="s">
        <v>1410</v>
      </c>
      <c r="L281" s="382" t="s">
        <v>1408</v>
      </c>
      <c r="M281" s="382" t="s">
        <v>1411</v>
      </c>
      <c r="N281" s="383" t="s">
        <v>474</v>
      </c>
      <c r="O281" s="1354">
        <v>41330</v>
      </c>
      <c r="P281" s="1354" t="s">
        <v>474</v>
      </c>
      <c r="Q281" s="1354" t="s">
        <v>474</v>
      </c>
      <c r="R281" s="1481">
        <v>41330</v>
      </c>
      <c r="S281" s="1227" t="s">
        <v>2489</v>
      </c>
      <c r="T281" s="572" t="s">
        <v>1717</v>
      </c>
    </row>
    <row r="282" spans="1:20" ht="30" customHeight="1">
      <c r="A282" s="2162"/>
      <c r="B282" s="905"/>
      <c r="C282" s="308">
        <v>41432</v>
      </c>
      <c r="D282" s="173" t="s">
        <v>1486</v>
      </c>
      <c r="E282" s="152">
        <v>41421</v>
      </c>
      <c r="F282" s="9">
        <v>0.54166666666666663</v>
      </c>
      <c r="G282" s="9">
        <v>0.75</v>
      </c>
      <c r="H282" s="13" t="s">
        <v>1527</v>
      </c>
      <c r="I282" s="235" t="s">
        <v>18</v>
      </c>
      <c r="J282" s="7" t="s">
        <v>1528</v>
      </c>
      <c r="K282" s="7" t="s">
        <v>1529</v>
      </c>
      <c r="L282" s="7">
        <v>2</v>
      </c>
      <c r="M282" s="7" t="s">
        <v>1530</v>
      </c>
      <c r="N282" s="8" t="s">
        <v>1485</v>
      </c>
      <c r="O282" s="1334">
        <v>41421</v>
      </c>
      <c r="P282" s="1334" t="s">
        <v>1531</v>
      </c>
      <c r="Q282" s="1334" t="s">
        <v>1531</v>
      </c>
      <c r="R282" s="1464" t="s">
        <v>1485</v>
      </c>
      <c r="S282" s="1227" t="s">
        <v>2488</v>
      </c>
      <c r="T282" s="559"/>
    </row>
    <row r="283" spans="1:20" ht="30" customHeight="1">
      <c r="A283" s="2162"/>
      <c r="B283" s="905"/>
      <c r="C283" s="320">
        <v>41434</v>
      </c>
      <c r="D283" s="187" t="s">
        <v>1423</v>
      </c>
      <c r="E283" s="158">
        <v>41334</v>
      </c>
      <c r="F283" s="85" t="s">
        <v>1424</v>
      </c>
      <c r="G283" s="85" t="s">
        <v>1425</v>
      </c>
      <c r="H283" s="86" t="s">
        <v>1426</v>
      </c>
      <c r="I283" s="86" t="s">
        <v>1431</v>
      </c>
      <c r="J283" s="87" t="s">
        <v>1428</v>
      </c>
      <c r="K283" s="87" t="s">
        <v>1429</v>
      </c>
      <c r="L283" s="87" t="s">
        <v>1427</v>
      </c>
      <c r="M283" s="87" t="s">
        <v>1430</v>
      </c>
      <c r="N283" s="84" t="s">
        <v>1432</v>
      </c>
      <c r="O283" s="1343">
        <v>41334</v>
      </c>
      <c r="P283" s="1343" t="s">
        <v>1432</v>
      </c>
      <c r="Q283" s="1343" t="s">
        <v>1432</v>
      </c>
      <c r="R283" s="1470">
        <v>41337</v>
      </c>
      <c r="S283" s="1227" t="s">
        <v>2489</v>
      </c>
      <c r="T283" s="559"/>
    </row>
    <row r="284" spans="1:20" ht="24.75" customHeight="1">
      <c r="A284" s="2162"/>
      <c r="B284" s="905"/>
      <c r="C284" s="2166">
        <v>41437</v>
      </c>
      <c r="D284" s="2168" t="s">
        <v>1488</v>
      </c>
      <c r="E284" s="2150">
        <v>41425</v>
      </c>
      <c r="F284" s="2152">
        <v>0.52083333333333337</v>
      </c>
      <c r="G284" s="2152">
        <v>0.70833333333333337</v>
      </c>
      <c r="H284" s="2154" t="s">
        <v>1489</v>
      </c>
      <c r="I284" s="235" t="s">
        <v>18</v>
      </c>
      <c r="J284" s="2156" t="s">
        <v>176</v>
      </c>
      <c r="K284" s="467" t="s">
        <v>1335</v>
      </c>
      <c r="L284" s="2156">
        <v>15</v>
      </c>
      <c r="M284" s="467" t="s">
        <v>1336</v>
      </c>
      <c r="N284" s="84" t="s">
        <v>1491</v>
      </c>
      <c r="O284" s="1343">
        <v>41425</v>
      </c>
      <c r="P284" s="1343"/>
      <c r="Q284" s="1343"/>
      <c r="R284" s="1470" t="s">
        <v>1491</v>
      </c>
      <c r="S284" s="1227" t="s">
        <v>2488</v>
      </c>
      <c r="T284" s="559"/>
    </row>
    <row r="285" spans="1:20" ht="24" customHeight="1">
      <c r="A285" s="2162"/>
      <c r="B285" s="905"/>
      <c r="C285" s="2167"/>
      <c r="D285" s="2169"/>
      <c r="E285" s="2151"/>
      <c r="F285" s="2153"/>
      <c r="G285" s="2153"/>
      <c r="H285" s="2155"/>
      <c r="I285" s="86" t="s">
        <v>1490</v>
      </c>
      <c r="J285" s="2157"/>
      <c r="K285" s="305"/>
      <c r="L285" s="2157"/>
      <c r="M285" s="305"/>
      <c r="N285" s="84" t="s">
        <v>1491</v>
      </c>
      <c r="O285" s="1343">
        <v>41425</v>
      </c>
      <c r="P285" s="1343"/>
      <c r="Q285" s="1343"/>
      <c r="R285" s="1470" t="s">
        <v>1491</v>
      </c>
      <c r="S285" s="1227" t="s">
        <v>2488</v>
      </c>
      <c r="T285" s="559"/>
    </row>
    <row r="286" spans="1:20" ht="30" customHeight="1">
      <c r="A286" s="2162"/>
      <c r="B286" s="905"/>
      <c r="C286" s="306">
        <v>41439</v>
      </c>
      <c r="D286" s="301" t="s">
        <v>215</v>
      </c>
      <c r="E286" s="154">
        <v>41354</v>
      </c>
      <c r="F286" s="12" t="s">
        <v>1443</v>
      </c>
      <c r="G286" s="12" t="s">
        <v>1444</v>
      </c>
      <c r="H286" s="27" t="s">
        <v>1445</v>
      </c>
      <c r="I286" s="27" t="s">
        <v>1447</v>
      </c>
      <c r="J286" s="10" t="s">
        <v>1262</v>
      </c>
      <c r="K286" s="10" t="s">
        <v>1446</v>
      </c>
      <c r="L286" s="10" t="s">
        <v>223</v>
      </c>
      <c r="M286" s="10" t="s">
        <v>1264</v>
      </c>
      <c r="N286" s="11" t="s">
        <v>474</v>
      </c>
      <c r="O286" s="1336">
        <v>41354</v>
      </c>
      <c r="P286" s="1336" t="s">
        <v>474</v>
      </c>
      <c r="Q286" s="1336" t="s">
        <v>474</v>
      </c>
      <c r="R286" s="1466" t="s">
        <v>474</v>
      </c>
      <c r="S286" s="1227" t="s">
        <v>2489</v>
      </c>
      <c r="T286" s="559"/>
    </row>
    <row r="287" spans="1:20" ht="30" customHeight="1">
      <c r="A287" s="2162"/>
      <c r="B287" s="905"/>
      <c r="C287" s="221">
        <v>41444</v>
      </c>
      <c r="D287" s="193" t="s">
        <v>55</v>
      </c>
      <c r="E287" s="161">
        <v>41247</v>
      </c>
      <c r="F287" s="110" t="s">
        <v>12</v>
      </c>
      <c r="G287" s="110" t="s">
        <v>430</v>
      </c>
      <c r="H287" s="101" t="s">
        <v>2953</v>
      </c>
      <c r="I287" s="235" t="s">
        <v>18</v>
      </c>
      <c r="J287" s="111" t="s">
        <v>1461</v>
      </c>
      <c r="K287" s="111" t="s">
        <v>1462</v>
      </c>
      <c r="L287" s="111" t="s">
        <v>244</v>
      </c>
      <c r="M287" s="111" t="s">
        <v>1463</v>
      </c>
      <c r="N287" s="103" t="s">
        <v>1464</v>
      </c>
      <c r="O287" s="1348">
        <v>41247</v>
      </c>
      <c r="P287" s="1348" t="s">
        <v>1464</v>
      </c>
      <c r="Q287" s="1348" t="s">
        <v>1464</v>
      </c>
      <c r="R287" s="1474" t="s">
        <v>1464</v>
      </c>
      <c r="S287" s="1227" t="s">
        <v>2488</v>
      </c>
      <c r="T287" s="573"/>
    </row>
    <row r="288" spans="1:20" ht="30" customHeight="1" thickBot="1">
      <c r="A288" s="2163"/>
      <c r="B288" s="906"/>
      <c r="C288" s="326">
        <v>41448</v>
      </c>
      <c r="D288" s="194" t="s">
        <v>13</v>
      </c>
      <c r="E288" s="162">
        <v>41436</v>
      </c>
      <c r="F288" s="124" t="s">
        <v>48</v>
      </c>
      <c r="G288" s="124" t="s">
        <v>12</v>
      </c>
      <c r="H288" s="125" t="s">
        <v>1492</v>
      </c>
      <c r="I288" s="125" t="s">
        <v>1494</v>
      </c>
      <c r="J288" s="126" t="s">
        <v>1493</v>
      </c>
      <c r="K288" s="126" t="s">
        <v>1339</v>
      </c>
      <c r="L288" s="126" t="s">
        <v>244</v>
      </c>
      <c r="M288" s="126" t="s">
        <v>1340</v>
      </c>
      <c r="N288" s="127"/>
      <c r="O288" s="1349">
        <v>41437</v>
      </c>
      <c r="P288" s="1349"/>
      <c r="Q288" s="1349"/>
      <c r="R288" s="1475">
        <v>41437</v>
      </c>
      <c r="S288" s="1244" t="s">
        <v>2488</v>
      </c>
      <c r="T288" s="559"/>
    </row>
    <row r="289" spans="1:20" ht="30" customHeight="1">
      <c r="A289" s="2161" t="s">
        <v>1523</v>
      </c>
      <c r="B289" s="905"/>
      <c r="C289" s="331">
        <v>41458</v>
      </c>
      <c r="D289" s="197" t="s">
        <v>1476</v>
      </c>
      <c r="E289" s="487" t="s">
        <v>1477</v>
      </c>
      <c r="F289" s="488"/>
      <c r="G289" s="488"/>
      <c r="H289" s="488"/>
      <c r="I289" s="488"/>
      <c r="J289" s="488"/>
      <c r="K289" s="488"/>
      <c r="L289" s="488"/>
      <c r="M289" s="488"/>
      <c r="N289" s="488"/>
      <c r="O289" s="1355"/>
      <c r="P289" s="1355"/>
      <c r="Q289" s="1355"/>
      <c r="R289" s="1355"/>
      <c r="S289" s="1227" t="s">
        <v>2490</v>
      </c>
      <c r="T289" s="559"/>
    </row>
    <row r="290" spans="1:20" ht="30" customHeight="1">
      <c r="A290" s="2162"/>
      <c r="B290" s="905"/>
      <c r="C290" s="320">
        <v>41468</v>
      </c>
      <c r="D290" s="187" t="s">
        <v>1412</v>
      </c>
      <c r="E290" s="158">
        <v>41334</v>
      </c>
      <c r="F290" s="85" t="s">
        <v>1413</v>
      </c>
      <c r="G290" s="85" t="s">
        <v>1414</v>
      </c>
      <c r="H290" s="86" t="s">
        <v>1422</v>
      </c>
      <c r="I290" s="86" t="s">
        <v>1419</v>
      </c>
      <c r="J290" s="87" t="s">
        <v>1416</v>
      </c>
      <c r="K290" s="87" t="s">
        <v>1417</v>
      </c>
      <c r="L290" s="87" t="s">
        <v>1415</v>
      </c>
      <c r="M290" s="87" t="s">
        <v>1418</v>
      </c>
      <c r="N290" s="84" t="s">
        <v>1420</v>
      </c>
      <c r="O290" s="1343">
        <v>41334</v>
      </c>
      <c r="P290" s="1343" t="s">
        <v>1421</v>
      </c>
      <c r="Q290" s="1343" t="s">
        <v>1420</v>
      </c>
      <c r="R290" s="1482">
        <v>41370</v>
      </c>
      <c r="S290" s="1227" t="s">
        <v>2489</v>
      </c>
      <c r="T290" s="559"/>
    </row>
    <row r="291" spans="1:20" ht="30" customHeight="1">
      <c r="A291" s="2162"/>
      <c r="B291" s="905"/>
      <c r="C291" s="221">
        <v>41472</v>
      </c>
      <c r="D291" s="193" t="s">
        <v>55</v>
      </c>
      <c r="E291" s="161">
        <v>41247</v>
      </c>
      <c r="F291" s="110" t="s">
        <v>12</v>
      </c>
      <c r="G291" s="110" t="s">
        <v>430</v>
      </c>
      <c r="H291" s="101" t="s">
        <v>2953</v>
      </c>
      <c r="I291" s="235" t="s">
        <v>18</v>
      </c>
      <c r="J291" s="111" t="s">
        <v>1461</v>
      </c>
      <c r="K291" s="111" t="s">
        <v>1462</v>
      </c>
      <c r="L291" s="111" t="s">
        <v>244</v>
      </c>
      <c r="M291" s="111" t="s">
        <v>1463</v>
      </c>
      <c r="N291" s="103" t="s">
        <v>1464</v>
      </c>
      <c r="O291" s="1348">
        <v>41247</v>
      </c>
      <c r="P291" s="1348" t="s">
        <v>1464</v>
      </c>
      <c r="Q291" s="1348" t="s">
        <v>1464</v>
      </c>
      <c r="R291" s="1474" t="s">
        <v>1464</v>
      </c>
      <c r="S291" s="1227" t="s">
        <v>2489</v>
      </c>
      <c r="T291" s="559"/>
    </row>
    <row r="292" spans="1:20" ht="30" customHeight="1">
      <c r="A292" s="2162"/>
      <c r="B292" s="905"/>
      <c r="C292" s="332">
        <v>41474</v>
      </c>
      <c r="D292" s="289" t="s">
        <v>1433</v>
      </c>
      <c r="E292" s="290">
        <v>41359</v>
      </c>
      <c r="F292" s="291" t="s">
        <v>1434</v>
      </c>
      <c r="G292" s="291" t="s">
        <v>1435</v>
      </c>
      <c r="H292" s="292" t="s">
        <v>1471</v>
      </c>
      <c r="I292" s="292" t="s">
        <v>1440</v>
      </c>
      <c r="J292" s="293" t="s">
        <v>1437</v>
      </c>
      <c r="K292" s="293" t="s">
        <v>1438</v>
      </c>
      <c r="L292" s="293" t="s">
        <v>1436</v>
      </c>
      <c r="M292" s="293" t="s">
        <v>1439</v>
      </c>
      <c r="N292" s="294" t="s">
        <v>1441</v>
      </c>
      <c r="O292" s="1356">
        <v>41359</v>
      </c>
      <c r="P292" s="1356" t="s">
        <v>1441</v>
      </c>
      <c r="Q292" s="1356" t="s">
        <v>812</v>
      </c>
      <c r="R292" s="1483" t="s">
        <v>812</v>
      </c>
      <c r="S292" s="1227" t="s">
        <v>2489</v>
      </c>
      <c r="T292" s="574" t="s">
        <v>1536</v>
      </c>
    </row>
    <row r="293" spans="1:20" ht="30" customHeight="1">
      <c r="A293" s="2162"/>
      <c r="B293" s="905"/>
      <c r="C293" s="306">
        <v>41481</v>
      </c>
      <c r="D293" s="301" t="s">
        <v>215</v>
      </c>
      <c r="E293" s="154">
        <v>41374</v>
      </c>
      <c r="F293" s="12" t="s">
        <v>553</v>
      </c>
      <c r="G293" s="12" t="s">
        <v>460</v>
      </c>
      <c r="H293" s="27" t="s">
        <v>1404</v>
      </c>
      <c r="I293" s="27" t="s">
        <v>433</v>
      </c>
      <c r="J293" s="10" t="s">
        <v>1262</v>
      </c>
      <c r="K293" s="10" t="s">
        <v>1405</v>
      </c>
      <c r="L293" s="10" t="s">
        <v>223</v>
      </c>
      <c r="M293" s="10" t="s">
        <v>1264</v>
      </c>
      <c r="N293" s="11">
        <v>41375</v>
      </c>
      <c r="O293" s="1336">
        <v>41375</v>
      </c>
      <c r="P293" s="1336" t="s">
        <v>1452</v>
      </c>
      <c r="Q293" s="1336" t="s">
        <v>1452</v>
      </c>
      <c r="R293" s="1466" t="s">
        <v>1453</v>
      </c>
      <c r="S293" s="1227" t="s">
        <v>2488</v>
      </c>
      <c r="T293" s="559"/>
    </row>
    <row r="294" spans="1:20" ht="30" customHeight="1" thickBot="1">
      <c r="A294" s="2163"/>
      <c r="B294" s="906"/>
      <c r="C294" s="333">
        <v>41483</v>
      </c>
      <c r="D294" s="196" t="s">
        <v>13</v>
      </c>
      <c r="E294" s="165">
        <v>41457</v>
      </c>
      <c r="F294" s="133" t="s">
        <v>1497</v>
      </c>
      <c r="G294" s="133" t="s">
        <v>188</v>
      </c>
      <c r="H294" s="134" t="s">
        <v>1579</v>
      </c>
      <c r="I294" s="134" t="s">
        <v>1447</v>
      </c>
      <c r="J294" s="135" t="s">
        <v>1493</v>
      </c>
      <c r="K294" s="135" t="s">
        <v>1339</v>
      </c>
      <c r="L294" s="135" t="s">
        <v>208</v>
      </c>
      <c r="M294" s="135" t="s">
        <v>1340</v>
      </c>
      <c r="N294" s="136" t="s">
        <v>1517</v>
      </c>
      <c r="O294" s="1357">
        <v>41456</v>
      </c>
      <c r="P294" s="1357">
        <v>41457</v>
      </c>
      <c r="Q294" s="1357">
        <v>41459</v>
      </c>
      <c r="R294" s="1484">
        <v>41459</v>
      </c>
      <c r="S294" s="1244" t="s">
        <v>2488</v>
      </c>
      <c r="T294" s="559"/>
    </row>
    <row r="295" spans="1:20" ht="30" customHeight="1">
      <c r="A295" s="2161" t="s">
        <v>1522</v>
      </c>
      <c r="B295" s="905"/>
      <c r="C295" s="308">
        <v>41495</v>
      </c>
      <c r="D295" s="173" t="s">
        <v>591</v>
      </c>
      <c r="E295" s="152">
        <v>41459</v>
      </c>
      <c r="F295" s="9">
        <v>0.52083333333333337</v>
      </c>
      <c r="G295" s="9">
        <v>0.79166666666666663</v>
      </c>
      <c r="H295" s="13" t="s">
        <v>1527</v>
      </c>
      <c r="I295" s="235" t="s">
        <v>18</v>
      </c>
      <c r="J295" s="7" t="s">
        <v>1528</v>
      </c>
      <c r="K295" s="7" t="s">
        <v>1529</v>
      </c>
      <c r="L295" s="7">
        <v>2</v>
      </c>
      <c r="M295" s="7" t="s">
        <v>1530</v>
      </c>
      <c r="N295" s="8" t="s">
        <v>1452</v>
      </c>
      <c r="O295" s="1334">
        <v>41459</v>
      </c>
      <c r="P295" s="1334" t="s">
        <v>1531</v>
      </c>
      <c r="Q295" s="1334" t="s">
        <v>1531</v>
      </c>
      <c r="R295" s="1464" t="s">
        <v>1452</v>
      </c>
      <c r="S295" s="1227" t="s">
        <v>2488</v>
      </c>
      <c r="T295" s="559"/>
    </row>
    <row r="296" spans="1:20" ht="30" customHeight="1">
      <c r="A296" s="2162"/>
      <c r="B296" s="905"/>
      <c r="C296" s="330">
        <v>41496</v>
      </c>
      <c r="D296" s="219" t="s">
        <v>47</v>
      </c>
      <c r="E296" s="166">
        <v>41442</v>
      </c>
      <c r="F296" s="129" t="s">
        <v>48</v>
      </c>
      <c r="G296" s="129" t="s">
        <v>430</v>
      </c>
      <c r="H296" s="130" t="s">
        <v>1501</v>
      </c>
      <c r="I296" s="130" t="s">
        <v>1502</v>
      </c>
      <c r="J296" s="131" t="s">
        <v>1503</v>
      </c>
      <c r="K296" s="131" t="s">
        <v>1499</v>
      </c>
      <c r="L296" s="131" t="s">
        <v>626</v>
      </c>
      <c r="M296" s="131" t="s">
        <v>1504</v>
      </c>
      <c r="N296" s="132" t="s">
        <v>1500</v>
      </c>
      <c r="O296" s="1358">
        <v>41442</v>
      </c>
      <c r="P296" s="1358">
        <v>41458</v>
      </c>
      <c r="Q296" s="1358">
        <v>41459</v>
      </c>
      <c r="R296" s="1485">
        <v>41443</v>
      </c>
      <c r="S296" s="1227" t="s">
        <v>2488</v>
      </c>
      <c r="T296" s="559"/>
    </row>
    <row r="297" spans="1:20" ht="30" customHeight="1">
      <c r="A297" s="2162"/>
      <c r="B297" s="905"/>
      <c r="C297" s="306">
        <v>41505</v>
      </c>
      <c r="D297" s="301" t="s">
        <v>1549</v>
      </c>
      <c r="E297" s="215">
        <v>41488</v>
      </c>
      <c r="F297" s="9">
        <v>0.375</v>
      </c>
      <c r="G297" s="9">
        <v>0.41666666666666669</v>
      </c>
      <c r="H297" s="13" t="s">
        <v>1550</v>
      </c>
      <c r="I297" s="235" t="s">
        <v>1554</v>
      </c>
      <c r="J297" s="7" t="s">
        <v>1551</v>
      </c>
      <c r="K297" s="7" t="s">
        <v>1552</v>
      </c>
      <c r="L297" s="7">
        <v>6</v>
      </c>
      <c r="M297" s="7" t="s">
        <v>1553</v>
      </c>
      <c r="N297" s="8" t="s">
        <v>1555</v>
      </c>
      <c r="O297" s="1334">
        <v>41488</v>
      </c>
      <c r="P297" s="1336" t="s">
        <v>1452</v>
      </c>
      <c r="Q297" s="1336" t="s">
        <v>1452</v>
      </c>
      <c r="R297" s="1466" t="s">
        <v>1453</v>
      </c>
      <c r="S297" s="1227" t="s">
        <v>2488</v>
      </c>
      <c r="T297" s="559"/>
    </row>
    <row r="298" spans="1:20" ht="30" customHeight="1">
      <c r="A298" s="2162"/>
      <c r="B298" s="905"/>
      <c r="C298" s="221">
        <v>41507</v>
      </c>
      <c r="D298" s="193" t="s">
        <v>55</v>
      </c>
      <c r="E298" s="161">
        <v>41612</v>
      </c>
      <c r="F298" s="110" t="s">
        <v>12</v>
      </c>
      <c r="G298" s="110" t="s">
        <v>430</v>
      </c>
      <c r="H298" s="101" t="s">
        <v>2953</v>
      </c>
      <c r="I298" s="235" t="s">
        <v>18</v>
      </c>
      <c r="J298" s="111" t="s">
        <v>1461</v>
      </c>
      <c r="K298" s="111" t="s">
        <v>1557</v>
      </c>
      <c r="L298" s="111" t="s">
        <v>244</v>
      </c>
      <c r="M298" s="111" t="s">
        <v>1463</v>
      </c>
      <c r="N298" s="103" t="s">
        <v>1464</v>
      </c>
      <c r="O298" s="1348">
        <v>41247</v>
      </c>
      <c r="P298" s="1348" t="s">
        <v>1464</v>
      </c>
      <c r="Q298" s="1348" t="s">
        <v>1464</v>
      </c>
      <c r="R298" s="1474" t="s">
        <v>1464</v>
      </c>
      <c r="S298" s="1227" t="s">
        <v>2489</v>
      </c>
      <c r="T298" s="559"/>
    </row>
    <row r="299" spans="1:20" ht="30" customHeight="1">
      <c r="A299" s="2162"/>
      <c r="B299" s="905"/>
      <c r="C299" s="334">
        <v>41509</v>
      </c>
      <c r="D299" s="208" t="s">
        <v>215</v>
      </c>
      <c r="E299" s="209">
        <v>41416</v>
      </c>
      <c r="F299" s="210" t="s">
        <v>17</v>
      </c>
      <c r="G299" s="210" t="s">
        <v>56</v>
      </c>
      <c r="H299" s="211" t="s">
        <v>1404</v>
      </c>
      <c r="I299" s="211" t="s">
        <v>433</v>
      </c>
      <c r="J299" s="212" t="s">
        <v>1481</v>
      </c>
      <c r="K299" s="212" t="s">
        <v>1446</v>
      </c>
      <c r="L299" s="212" t="s">
        <v>32</v>
      </c>
      <c r="M299" s="212" t="s">
        <v>1264</v>
      </c>
      <c r="N299" s="213" t="s">
        <v>1479</v>
      </c>
      <c r="O299" s="1359">
        <v>41416</v>
      </c>
      <c r="P299" s="1359" t="s">
        <v>1479</v>
      </c>
      <c r="Q299" s="1359" t="s">
        <v>1479</v>
      </c>
      <c r="R299" s="1486" t="s">
        <v>1480</v>
      </c>
      <c r="S299" s="1227" t="s">
        <v>2488</v>
      </c>
      <c r="T299" s="574" t="s">
        <v>1538</v>
      </c>
    </row>
    <row r="300" spans="1:20" ht="30" customHeight="1" thickBot="1">
      <c r="A300" s="2162"/>
      <c r="B300" s="905"/>
      <c r="C300" s="220">
        <v>41510</v>
      </c>
      <c r="D300" s="198" t="s">
        <v>47</v>
      </c>
      <c r="E300" s="167">
        <v>41389</v>
      </c>
      <c r="F300" s="145" t="s">
        <v>166</v>
      </c>
      <c r="G300" s="145" t="s">
        <v>1454</v>
      </c>
      <c r="H300" s="146" t="s">
        <v>1459</v>
      </c>
      <c r="I300" s="148" t="s">
        <v>433</v>
      </c>
      <c r="J300" s="147" t="s">
        <v>1458</v>
      </c>
      <c r="K300" s="147" t="s">
        <v>1455</v>
      </c>
      <c r="L300" s="147" t="s">
        <v>169</v>
      </c>
      <c r="M300" s="147" t="s">
        <v>1456</v>
      </c>
      <c r="N300" s="149" t="s">
        <v>1457</v>
      </c>
      <c r="O300" s="1360">
        <v>41389</v>
      </c>
      <c r="P300" s="1360" t="s">
        <v>1457</v>
      </c>
      <c r="Q300" s="1360">
        <v>41389</v>
      </c>
      <c r="R300" s="1487">
        <v>41394</v>
      </c>
      <c r="S300" s="1244" t="s">
        <v>2488</v>
      </c>
      <c r="T300" s="574" t="s">
        <v>1537</v>
      </c>
    </row>
    <row r="301" spans="1:20" ht="30" customHeight="1">
      <c r="A301" s="2161" t="s">
        <v>1520</v>
      </c>
      <c r="B301" s="905"/>
      <c r="C301" s="330">
        <v>41542</v>
      </c>
      <c r="D301" s="199" t="s">
        <v>1505</v>
      </c>
      <c r="E301" s="154">
        <v>41443</v>
      </c>
      <c r="F301" s="12">
        <v>0.375</v>
      </c>
      <c r="G301" s="12">
        <v>0.83333333333333337</v>
      </c>
      <c r="H301" s="144" t="s">
        <v>2120</v>
      </c>
      <c r="I301" s="27" t="s">
        <v>433</v>
      </c>
      <c r="J301" s="10" t="s">
        <v>2121</v>
      </c>
      <c r="K301" s="10" t="s">
        <v>1545</v>
      </c>
      <c r="L301" s="10" t="s">
        <v>169</v>
      </c>
      <c r="M301" s="10" t="s">
        <v>1546</v>
      </c>
      <c r="N301" s="11" t="s">
        <v>1452</v>
      </c>
      <c r="O301" s="1336">
        <v>41443</v>
      </c>
      <c r="P301" s="1336">
        <v>41458</v>
      </c>
      <c r="Q301" s="1336">
        <v>41459</v>
      </c>
      <c r="R301" s="1481">
        <v>41459</v>
      </c>
      <c r="S301" s="1227" t="s">
        <v>2488</v>
      </c>
      <c r="T301" s="559"/>
    </row>
    <row r="302" spans="1:20" ht="30" customHeight="1">
      <c r="A302" s="2162"/>
      <c r="B302" s="905"/>
      <c r="C302" s="335">
        <v>41544</v>
      </c>
      <c r="D302" s="200" t="s">
        <v>215</v>
      </c>
      <c r="E302" s="168"/>
      <c r="F302" s="116" t="s">
        <v>1506</v>
      </c>
      <c r="G302" s="116" t="s">
        <v>396</v>
      </c>
      <c r="H302" s="117" t="s">
        <v>1507</v>
      </c>
      <c r="I302" s="117" t="s">
        <v>433</v>
      </c>
      <c r="J302" s="117" t="s">
        <v>1508</v>
      </c>
      <c r="K302" s="118" t="s">
        <v>15</v>
      </c>
      <c r="L302" s="118" t="s">
        <v>590</v>
      </c>
      <c r="M302" s="118" t="s">
        <v>15</v>
      </c>
      <c r="N302" s="113"/>
      <c r="O302" s="1361"/>
      <c r="P302" s="1361"/>
      <c r="Q302" s="1361"/>
      <c r="R302" s="1488"/>
      <c r="S302" s="1227" t="s">
        <v>2488</v>
      </c>
      <c r="T302" s="559"/>
    </row>
    <row r="303" spans="1:20" ht="30" customHeight="1">
      <c r="A303" s="2162"/>
      <c r="B303" s="905"/>
      <c r="C303" s="336">
        <v>41544</v>
      </c>
      <c r="D303" s="201" t="s">
        <v>215</v>
      </c>
      <c r="E303" s="169">
        <v>41450</v>
      </c>
      <c r="F303" s="119" t="s">
        <v>166</v>
      </c>
      <c r="G303" s="119" t="s">
        <v>430</v>
      </c>
      <c r="H303" s="120" t="s">
        <v>1512</v>
      </c>
      <c r="I303" s="120" t="s">
        <v>1447</v>
      </c>
      <c r="J303" s="121" t="s">
        <v>1513</v>
      </c>
      <c r="K303" s="121" t="s">
        <v>1446</v>
      </c>
      <c r="L303" s="121" t="s">
        <v>1509</v>
      </c>
      <c r="M303" s="121" t="s">
        <v>1264</v>
      </c>
      <c r="N303" s="122" t="s">
        <v>1452</v>
      </c>
      <c r="O303" s="1362">
        <v>41452</v>
      </c>
      <c r="P303" s="1362">
        <v>41458</v>
      </c>
      <c r="Q303" s="1362">
        <v>41459</v>
      </c>
      <c r="R303" s="1489" t="s">
        <v>1526</v>
      </c>
      <c r="S303" s="1227" t="s">
        <v>2488</v>
      </c>
      <c r="T303" s="559"/>
    </row>
    <row r="304" spans="1:20" ht="30" customHeight="1" thickBot="1">
      <c r="A304" s="2163"/>
      <c r="B304" s="906"/>
      <c r="C304" s="337">
        <v>41535</v>
      </c>
      <c r="D304" s="202" t="s">
        <v>55</v>
      </c>
      <c r="E304" s="170">
        <v>41612</v>
      </c>
      <c r="F304" s="137" t="s">
        <v>12</v>
      </c>
      <c r="G304" s="137" t="s">
        <v>430</v>
      </c>
      <c r="H304" s="138" t="s">
        <v>2953</v>
      </c>
      <c r="I304" s="236" t="s">
        <v>18</v>
      </c>
      <c r="J304" s="139" t="s">
        <v>1461</v>
      </c>
      <c r="K304" s="139" t="s">
        <v>1462</v>
      </c>
      <c r="L304" s="139" t="s">
        <v>244</v>
      </c>
      <c r="M304" s="139" t="s">
        <v>1463</v>
      </c>
      <c r="N304" s="128" t="s">
        <v>1464</v>
      </c>
      <c r="O304" s="1346">
        <v>41247</v>
      </c>
      <c r="P304" s="1346" t="s">
        <v>1464</v>
      </c>
      <c r="Q304" s="1346" t="s">
        <v>1464</v>
      </c>
      <c r="R304" s="1473" t="s">
        <v>1480</v>
      </c>
      <c r="S304" s="1244" t="s">
        <v>2489</v>
      </c>
      <c r="T304" s="559"/>
    </row>
    <row r="305" spans="1:20" ht="30" customHeight="1">
      <c r="A305" s="2162"/>
      <c r="B305" s="905"/>
      <c r="C305" s="239">
        <v>41550</v>
      </c>
      <c r="D305" s="200" t="s">
        <v>1584</v>
      </c>
      <c r="E305" s="240">
        <v>41520</v>
      </c>
      <c r="F305" s="241">
        <v>0.66666666666666663</v>
      </c>
      <c r="G305" s="241">
        <v>0.75</v>
      </c>
      <c r="H305" s="242" t="s">
        <v>1585</v>
      </c>
      <c r="I305" s="237" t="s">
        <v>1587</v>
      </c>
      <c r="J305" s="243" t="s">
        <v>1586</v>
      </c>
      <c r="K305" s="465" t="s">
        <v>1588</v>
      </c>
      <c r="L305" s="243">
        <v>7</v>
      </c>
      <c r="M305" s="466"/>
      <c r="N305" s="244" t="s">
        <v>1589</v>
      </c>
      <c r="O305" s="1363">
        <v>41519</v>
      </c>
      <c r="P305" s="1363">
        <v>41521</v>
      </c>
      <c r="Q305" s="1363" t="s">
        <v>1589</v>
      </c>
      <c r="R305" s="1490" t="s">
        <v>1589</v>
      </c>
      <c r="S305" s="1227" t="s">
        <v>2488</v>
      </c>
      <c r="T305" s="574"/>
    </row>
    <row r="306" spans="1:20" ht="30" customHeight="1">
      <c r="A306" s="2162"/>
      <c r="B306" s="905"/>
      <c r="C306" s="338">
        <v>41559</v>
      </c>
      <c r="D306" s="218" t="s">
        <v>1533</v>
      </c>
      <c r="E306" s="203">
        <v>41463</v>
      </c>
      <c r="F306" s="204">
        <v>0.5</v>
      </c>
      <c r="G306" s="204">
        <v>0.66666666666666663</v>
      </c>
      <c r="H306" s="205" t="s">
        <v>1548</v>
      </c>
      <c r="I306" s="205" t="s">
        <v>1541</v>
      </c>
      <c r="J306" s="206" t="s">
        <v>1547</v>
      </c>
      <c r="K306" s="206" t="s">
        <v>1534</v>
      </c>
      <c r="L306" s="206">
        <v>8</v>
      </c>
      <c r="M306" s="206" t="s">
        <v>1535</v>
      </c>
      <c r="N306" s="207"/>
      <c r="O306" s="1364">
        <v>41485</v>
      </c>
      <c r="P306" s="1364">
        <v>41485</v>
      </c>
      <c r="Q306" s="1364">
        <v>41486</v>
      </c>
      <c r="R306" s="1491">
        <v>41495</v>
      </c>
      <c r="S306" s="1227" t="s">
        <v>2488</v>
      </c>
      <c r="T306" s="572"/>
    </row>
    <row r="307" spans="1:20" ht="30" customHeight="1">
      <c r="A307" s="2162"/>
      <c r="B307" s="905"/>
      <c r="C307" s="330">
        <v>41566</v>
      </c>
      <c r="D307" s="219" t="s">
        <v>1532</v>
      </c>
      <c r="E307" s="154">
        <v>41458</v>
      </c>
      <c r="F307" s="12" t="s">
        <v>1497</v>
      </c>
      <c r="G307" s="12" t="s">
        <v>46</v>
      </c>
      <c r="H307" s="27" t="s">
        <v>1542</v>
      </c>
      <c r="I307" s="27" t="s">
        <v>433</v>
      </c>
      <c r="J307" s="10" t="s">
        <v>1543</v>
      </c>
      <c r="K307" s="10" t="s">
        <v>1498</v>
      </c>
      <c r="L307" s="10" t="s">
        <v>590</v>
      </c>
      <c r="M307" s="10" t="s">
        <v>1544</v>
      </c>
      <c r="N307" s="11" t="s">
        <v>1540</v>
      </c>
      <c r="O307" s="1336">
        <v>41445</v>
      </c>
      <c r="P307" s="1336">
        <v>41459</v>
      </c>
      <c r="Q307" s="1336">
        <v>41472</v>
      </c>
      <c r="R307" s="1481">
        <v>41472</v>
      </c>
      <c r="S307" s="1227" t="s">
        <v>2488</v>
      </c>
      <c r="T307" s="559"/>
    </row>
    <row r="308" spans="1:20" ht="30" customHeight="1">
      <c r="A308" s="2162"/>
      <c r="B308" s="905"/>
      <c r="C308" s="221">
        <v>41563</v>
      </c>
      <c r="D308" s="193" t="s">
        <v>55</v>
      </c>
      <c r="E308" s="161">
        <v>41612</v>
      </c>
      <c r="F308" s="110" t="s">
        <v>12</v>
      </c>
      <c r="G308" s="110">
        <v>0.75</v>
      </c>
      <c r="H308" s="101" t="s">
        <v>2953</v>
      </c>
      <c r="I308" s="235" t="s">
        <v>18</v>
      </c>
      <c r="J308" s="111" t="s">
        <v>1461</v>
      </c>
      <c r="K308" s="111" t="s">
        <v>1465</v>
      </c>
      <c r="L308" s="111" t="s">
        <v>487</v>
      </c>
      <c r="M308" s="111" t="s">
        <v>1466</v>
      </c>
      <c r="N308" s="103" t="s">
        <v>1464</v>
      </c>
      <c r="O308" s="1348">
        <v>41248</v>
      </c>
      <c r="P308" s="1348" t="s">
        <v>1464</v>
      </c>
      <c r="Q308" s="1348" t="s">
        <v>1464</v>
      </c>
      <c r="R308" s="1474" t="s">
        <v>1480</v>
      </c>
      <c r="S308" s="1227" t="s">
        <v>2489</v>
      </c>
      <c r="T308" s="559"/>
    </row>
    <row r="309" spans="1:20" ht="30" customHeight="1">
      <c r="A309" s="2162"/>
      <c r="B309" s="905"/>
      <c r="C309" s="339">
        <v>41567</v>
      </c>
      <c r="D309" s="286" t="s">
        <v>1442</v>
      </c>
      <c r="E309" s="287">
        <v>41359</v>
      </c>
      <c r="F309" s="288">
        <v>0.41666666666666669</v>
      </c>
      <c r="G309" s="272" t="s">
        <v>1435</v>
      </c>
      <c r="H309" s="93" t="s">
        <v>1471</v>
      </c>
      <c r="I309" s="93" t="s">
        <v>1440</v>
      </c>
      <c r="J309" s="273" t="s">
        <v>1437</v>
      </c>
      <c r="K309" s="273" t="s">
        <v>1574</v>
      </c>
      <c r="L309" s="273" t="s">
        <v>1436</v>
      </c>
      <c r="M309" s="273" t="s">
        <v>1439</v>
      </c>
      <c r="N309" s="274" t="s">
        <v>1474</v>
      </c>
      <c r="O309" s="1365">
        <v>41359</v>
      </c>
      <c r="P309" s="1365" t="s">
        <v>1474</v>
      </c>
      <c r="Q309" s="1365" t="s">
        <v>1474</v>
      </c>
      <c r="R309" s="1492">
        <v>41370</v>
      </c>
      <c r="S309" s="1227" t="s">
        <v>2488</v>
      </c>
      <c r="T309" s="572" t="s">
        <v>1605</v>
      </c>
    </row>
    <row r="310" spans="1:20" ht="30" customHeight="1">
      <c r="A310" s="2162"/>
      <c r="B310" s="905"/>
      <c r="C310" s="340">
        <v>41572</v>
      </c>
      <c r="D310" s="214" t="s">
        <v>1539</v>
      </c>
      <c r="E310" s="169">
        <v>41472</v>
      </c>
      <c r="F310" s="119" t="s">
        <v>166</v>
      </c>
      <c r="G310" s="119" t="s">
        <v>430</v>
      </c>
      <c r="H310" s="120" t="s">
        <v>1512</v>
      </c>
      <c r="I310" s="120" t="s">
        <v>1447</v>
      </c>
      <c r="J310" s="121" t="s">
        <v>1560</v>
      </c>
      <c r="K310" s="121" t="s">
        <v>1562</v>
      </c>
      <c r="L310" s="121">
        <v>25</v>
      </c>
      <c r="M310" s="121" t="s">
        <v>1264</v>
      </c>
      <c r="N310" s="122" t="s">
        <v>1452</v>
      </c>
      <c r="O310" s="1362">
        <v>41472</v>
      </c>
      <c r="P310" s="1362">
        <v>41473</v>
      </c>
      <c r="Q310" s="1362"/>
      <c r="R310" s="1489" t="s">
        <v>1453</v>
      </c>
      <c r="S310" s="1227" t="s">
        <v>2488</v>
      </c>
      <c r="T310" s="559"/>
    </row>
    <row r="311" spans="1:20" ht="30" customHeight="1">
      <c r="A311" s="2162"/>
      <c r="B311" s="905"/>
      <c r="C311" s="232">
        <v>41573</v>
      </c>
      <c r="D311" s="191" t="s">
        <v>47</v>
      </c>
      <c r="E311" s="158">
        <v>41310</v>
      </c>
      <c r="F311" s="85" t="s">
        <v>48</v>
      </c>
      <c r="G311" s="85" t="s">
        <v>166</v>
      </c>
      <c r="H311" s="86" t="s">
        <v>49</v>
      </c>
      <c r="I311" s="86" t="s">
        <v>433</v>
      </c>
      <c r="J311" s="87" t="s">
        <v>613</v>
      </c>
      <c r="K311" s="87" t="s">
        <v>1559</v>
      </c>
      <c r="L311" s="87" t="s">
        <v>590</v>
      </c>
      <c r="M311" s="87" t="s">
        <v>615</v>
      </c>
      <c r="N311" s="84" t="s">
        <v>1475</v>
      </c>
      <c r="O311" s="1343">
        <v>41310</v>
      </c>
      <c r="P311" s="1343" t="s">
        <v>1475</v>
      </c>
      <c r="Q311" s="1343" t="s">
        <v>1475</v>
      </c>
      <c r="R311" s="1482">
        <v>41325</v>
      </c>
      <c r="S311" s="1227" t="s">
        <v>2488</v>
      </c>
      <c r="T311" s="559"/>
    </row>
    <row r="312" spans="1:20" ht="30" customHeight="1" thickBot="1">
      <c r="A312" s="2163"/>
      <c r="B312" s="906"/>
      <c r="C312" s="233">
        <v>41574</v>
      </c>
      <c r="D312" s="234" t="s">
        <v>1577</v>
      </c>
      <c r="E312" s="229">
        <v>41505</v>
      </c>
      <c r="F312" s="230">
        <v>0.375</v>
      </c>
      <c r="G312" s="230">
        <v>0.625</v>
      </c>
      <c r="H312" s="134" t="s">
        <v>1580</v>
      </c>
      <c r="I312" s="134" t="s">
        <v>1447</v>
      </c>
      <c r="J312" s="135" t="s">
        <v>1581</v>
      </c>
      <c r="K312" s="135" t="s">
        <v>1582</v>
      </c>
      <c r="L312" s="135">
        <v>10</v>
      </c>
      <c r="M312" s="135" t="s">
        <v>1583</v>
      </c>
      <c r="N312" s="231" t="s">
        <v>1578</v>
      </c>
      <c r="O312" s="1366">
        <v>41513</v>
      </c>
      <c r="P312" s="1366">
        <v>41516</v>
      </c>
      <c r="Q312" s="1366">
        <v>41516</v>
      </c>
      <c r="R312" s="1493">
        <v>41518</v>
      </c>
      <c r="S312" s="1244" t="s">
        <v>2488</v>
      </c>
      <c r="T312" s="559"/>
    </row>
    <row r="313" spans="1:20" ht="30" customHeight="1">
      <c r="A313" s="2161" t="s">
        <v>1519</v>
      </c>
      <c r="B313" s="905"/>
      <c r="C313" s="320">
        <v>41587</v>
      </c>
      <c r="D313" s="187" t="s">
        <v>1590</v>
      </c>
      <c r="E313" s="158">
        <v>41526</v>
      </c>
      <c r="F313" s="85">
        <v>0.47916666666666669</v>
      </c>
      <c r="G313" s="85" t="s">
        <v>384</v>
      </c>
      <c r="H313" s="86" t="s">
        <v>1634</v>
      </c>
      <c r="I313" s="235" t="s">
        <v>18</v>
      </c>
      <c r="J313" s="87" t="s">
        <v>122</v>
      </c>
      <c r="K313" s="87" t="s">
        <v>1429</v>
      </c>
      <c r="L313" s="87" t="s">
        <v>255</v>
      </c>
      <c r="M313" s="87" t="s">
        <v>123</v>
      </c>
      <c r="N313" s="84" t="s">
        <v>1591</v>
      </c>
      <c r="O313" s="1343">
        <v>41526</v>
      </c>
      <c r="P313" s="1343">
        <v>41526</v>
      </c>
      <c r="Q313" s="1343" t="s">
        <v>1592</v>
      </c>
      <c r="R313" s="1482">
        <v>41527</v>
      </c>
      <c r="S313" s="1227" t="s">
        <v>2488</v>
      </c>
      <c r="T313" s="559"/>
    </row>
    <row r="314" spans="1:20" ht="30" customHeight="1">
      <c r="A314" s="2162"/>
      <c r="B314" s="905"/>
      <c r="C314" s="328">
        <v>41593</v>
      </c>
      <c r="D314" s="280" t="s">
        <v>1433</v>
      </c>
      <c r="E314" s="281">
        <v>41359</v>
      </c>
      <c r="F314" s="282" t="s">
        <v>1434</v>
      </c>
      <c r="G314" s="282" t="s">
        <v>1435</v>
      </c>
      <c r="H314" s="283" t="s">
        <v>1471</v>
      </c>
      <c r="I314" s="283" t="s">
        <v>1440</v>
      </c>
      <c r="J314" s="284" t="s">
        <v>1437</v>
      </c>
      <c r="K314" s="284" t="s">
        <v>1438</v>
      </c>
      <c r="L314" s="284" t="s">
        <v>1436</v>
      </c>
      <c r="M314" s="284" t="s">
        <v>1604</v>
      </c>
      <c r="N314" s="285" t="s">
        <v>1474</v>
      </c>
      <c r="O314" s="1352">
        <v>41359</v>
      </c>
      <c r="P314" s="1352" t="s">
        <v>1474</v>
      </c>
      <c r="Q314" s="1352" t="s">
        <v>1474</v>
      </c>
      <c r="R314" s="1479" t="s">
        <v>1453</v>
      </c>
      <c r="S314" s="1227" t="s">
        <v>2488</v>
      </c>
      <c r="T314" s="559"/>
    </row>
    <row r="315" spans="1:20" ht="30" customHeight="1">
      <c r="A315" s="2162"/>
      <c r="B315" s="905"/>
      <c r="C315" s="330">
        <v>41594</v>
      </c>
      <c r="D315" s="199" t="s">
        <v>1567</v>
      </c>
      <c r="E315" s="154">
        <v>41494</v>
      </c>
      <c r="F315" s="12">
        <v>0.41666666666666669</v>
      </c>
      <c r="G315" s="12">
        <v>0.70833333333333337</v>
      </c>
      <c r="H315" s="27" t="s">
        <v>1568</v>
      </c>
      <c r="I315" s="27" t="s">
        <v>1572</v>
      </c>
      <c r="J315" s="10" t="s">
        <v>1569</v>
      </c>
      <c r="K315" s="10" t="s">
        <v>1570</v>
      </c>
      <c r="L315" s="10">
        <v>70</v>
      </c>
      <c r="M315" s="10" t="s">
        <v>1571</v>
      </c>
      <c r="N315" s="11" t="s">
        <v>1573</v>
      </c>
      <c r="O315" s="1336">
        <v>41494</v>
      </c>
      <c r="P315" s="1336">
        <v>41495</v>
      </c>
      <c r="Q315" s="1336">
        <v>41495</v>
      </c>
      <c r="R315" s="1481">
        <v>41495</v>
      </c>
      <c r="S315" s="1227" t="s">
        <v>2488</v>
      </c>
      <c r="T315" s="559"/>
    </row>
    <row r="316" spans="1:20" ht="30" customHeight="1">
      <c r="A316" s="2162"/>
      <c r="B316" s="905"/>
      <c r="C316" s="221">
        <v>41598</v>
      </c>
      <c r="D316" s="193" t="s">
        <v>55</v>
      </c>
      <c r="E316" s="161">
        <v>41612</v>
      </c>
      <c r="F316" s="110" t="s">
        <v>12</v>
      </c>
      <c r="G316" s="110" t="s">
        <v>430</v>
      </c>
      <c r="H316" s="101" t="s">
        <v>2953</v>
      </c>
      <c r="I316" s="235" t="s">
        <v>18</v>
      </c>
      <c r="J316" s="111" t="s">
        <v>1461</v>
      </c>
      <c r="K316" s="111" t="s">
        <v>1467</v>
      </c>
      <c r="L316" s="111" t="s">
        <v>1470</v>
      </c>
      <c r="M316" s="111" t="s">
        <v>1468</v>
      </c>
      <c r="N316" s="103" t="s">
        <v>1464</v>
      </c>
      <c r="O316" s="1348">
        <v>41249</v>
      </c>
      <c r="P316" s="1348" t="s">
        <v>1464</v>
      </c>
      <c r="Q316" s="1348" t="s">
        <v>1464</v>
      </c>
      <c r="R316" s="1474" t="s">
        <v>1480</v>
      </c>
      <c r="S316" s="1227" t="s">
        <v>2488</v>
      </c>
      <c r="T316" s="559"/>
    </row>
    <row r="317" spans="1:20" ht="30" customHeight="1">
      <c r="A317" s="2162"/>
      <c r="B317" s="905"/>
      <c r="C317" s="222">
        <v>41600</v>
      </c>
      <c r="D317" s="223" t="s">
        <v>1558</v>
      </c>
      <c r="E317" s="224">
        <v>41495</v>
      </c>
      <c r="F317" s="225">
        <v>0.54166666666666663</v>
      </c>
      <c r="G317" s="225">
        <v>0.70833333333333337</v>
      </c>
      <c r="H317" s="226" t="s">
        <v>1404</v>
      </c>
      <c r="I317" s="226" t="s">
        <v>1447</v>
      </c>
      <c r="J317" s="227" t="s">
        <v>1561</v>
      </c>
      <c r="K317" s="227" t="s">
        <v>1563</v>
      </c>
      <c r="L317" s="227">
        <v>25</v>
      </c>
      <c r="M317" s="227" t="s">
        <v>1564</v>
      </c>
      <c r="N317" s="228" t="s">
        <v>1565</v>
      </c>
      <c r="O317" s="1367">
        <v>41495</v>
      </c>
      <c r="P317" s="1367">
        <v>41495</v>
      </c>
      <c r="Q317" s="1367">
        <v>41495</v>
      </c>
      <c r="R317" s="1481">
        <v>41495</v>
      </c>
      <c r="S317" s="1227" t="s">
        <v>2488</v>
      </c>
      <c r="T317" s="559"/>
    </row>
    <row r="318" spans="1:20" ht="30" customHeight="1">
      <c r="A318" s="2162"/>
      <c r="B318" s="905"/>
      <c r="C318" s="249">
        <v>41601</v>
      </c>
      <c r="D318" s="250" t="s">
        <v>1597</v>
      </c>
      <c r="E318" s="245">
        <v>41547</v>
      </c>
      <c r="F318" s="246">
        <v>0.5</v>
      </c>
      <c r="G318" s="246">
        <v>0.58333333333333337</v>
      </c>
      <c r="H318" s="247" t="s">
        <v>1598</v>
      </c>
      <c r="I318" s="251" t="s">
        <v>1602</v>
      </c>
      <c r="J318" s="248" t="s">
        <v>1599</v>
      </c>
      <c r="K318" s="248" t="s">
        <v>1600</v>
      </c>
      <c r="L318" s="248">
        <v>10</v>
      </c>
      <c r="M318" s="248" t="s">
        <v>1601</v>
      </c>
      <c r="N318" s="216" t="s">
        <v>1603</v>
      </c>
      <c r="O318" s="1368">
        <v>41544</v>
      </c>
      <c r="P318" s="1368">
        <v>41547</v>
      </c>
      <c r="Q318" s="1368">
        <v>41550</v>
      </c>
      <c r="R318" s="1494">
        <v>41555</v>
      </c>
      <c r="S318" s="1227" t="s">
        <v>2488</v>
      </c>
      <c r="T318" s="559"/>
    </row>
    <row r="319" spans="1:20" ht="30" customHeight="1">
      <c r="A319" s="2162"/>
      <c r="B319" s="905"/>
      <c r="C319" s="258">
        <v>41602</v>
      </c>
      <c r="D319" s="259" t="s">
        <v>838</v>
      </c>
      <c r="E319" s="260">
        <v>41512</v>
      </c>
      <c r="F319" s="261">
        <v>0.375</v>
      </c>
      <c r="G319" s="261">
        <v>0.83333333333333337</v>
      </c>
      <c r="H319" s="262" t="s">
        <v>1575</v>
      </c>
      <c r="I319" s="262" t="s">
        <v>1447</v>
      </c>
      <c r="J319" s="263" t="s">
        <v>1576</v>
      </c>
      <c r="K319" s="263" t="s">
        <v>1625</v>
      </c>
      <c r="L319" s="263">
        <v>30</v>
      </c>
      <c r="M319" s="263" t="s">
        <v>1626</v>
      </c>
      <c r="N319" s="264" t="s">
        <v>1452</v>
      </c>
      <c r="O319" s="1369">
        <v>41512</v>
      </c>
      <c r="P319" s="1369">
        <v>41512</v>
      </c>
      <c r="Q319" s="1369">
        <v>41514</v>
      </c>
      <c r="R319" s="1225">
        <v>41515</v>
      </c>
      <c r="S319" s="1227" t="s">
        <v>2488</v>
      </c>
      <c r="T319" s="559" t="s">
        <v>1627</v>
      </c>
    </row>
    <row r="320" spans="1:20" ht="30" customHeight="1" thickBot="1">
      <c r="A320" s="2163"/>
      <c r="B320" s="905"/>
      <c r="C320" s="270">
        <v>41607</v>
      </c>
      <c r="D320" s="271" t="s">
        <v>1615</v>
      </c>
      <c r="E320" s="245">
        <v>41607</v>
      </c>
      <c r="F320" s="9">
        <v>0.52083333333333337</v>
      </c>
      <c r="G320" s="9">
        <v>0.79166666666666663</v>
      </c>
      <c r="H320" s="13" t="s">
        <v>1527</v>
      </c>
      <c r="I320" s="236" t="s">
        <v>18</v>
      </c>
      <c r="J320" s="7" t="s">
        <v>1528</v>
      </c>
      <c r="K320" s="126" t="s">
        <v>1529</v>
      </c>
      <c r="L320" s="7">
        <v>2</v>
      </c>
      <c r="M320" s="126" t="s">
        <v>1530</v>
      </c>
      <c r="N320" s="127" t="s">
        <v>1452</v>
      </c>
      <c r="O320" s="1368">
        <v>41572</v>
      </c>
      <c r="P320" s="1368">
        <v>41575</v>
      </c>
      <c r="Q320" s="1368" t="s">
        <v>1704</v>
      </c>
      <c r="R320" s="1495" t="s">
        <v>1629</v>
      </c>
      <c r="S320" s="1244" t="s">
        <v>2488</v>
      </c>
      <c r="T320" s="559"/>
    </row>
    <row r="321" spans="1:20" ht="30" customHeight="1">
      <c r="A321" s="2164" t="s">
        <v>1518</v>
      </c>
      <c r="B321" s="1858"/>
      <c r="C321" s="268">
        <v>41614</v>
      </c>
      <c r="D321" s="269" t="s">
        <v>1611</v>
      </c>
      <c r="E321" s="253">
        <v>41572</v>
      </c>
      <c r="F321" s="254">
        <v>0.54166666666666663</v>
      </c>
      <c r="G321" s="254">
        <v>0.70833333333333337</v>
      </c>
      <c r="H321" s="255" t="s">
        <v>1404</v>
      </c>
      <c r="I321" s="266" t="s">
        <v>1447</v>
      </c>
      <c r="J321" s="256" t="s">
        <v>1317</v>
      </c>
      <c r="K321" s="265" t="s">
        <v>1562</v>
      </c>
      <c r="L321" s="256">
        <v>25</v>
      </c>
      <c r="M321" s="265" t="s">
        <v>1564</v>
      </c>
      <c r="N321" s="267" t="s">
        <v>1452</v>
      </c>
      <c r="O321" s="1370">
        <v>41548</v>
      </c>
      <c r="P321" s="1370">
        <v>41572</v>
      </c>
      <c r="Q321" s="1370">
        <v>41576</v>
      </c>
      <c r="R321" s="1496" t="s">
        <v>1628</v>
      </c>
      <c r="S321" s="1227" t="s">
        <v>2488</v>
      </c>
      <c r="T321" s="559"/>
    </row>
    <row r="322" spans="1:20" ht="30" customHeight="1">
      <c r="A322" s="2165"/>
      <c r="B322" s="1859"/>
      <c r="C322" s="341">
        <v>41622</v>
      </c>
      <c r="D322" s="217" t="s">
        <v>47</v>
      </c>
      <c r="E322" s="171">
        <v>41450</v>
      </c>
      <c r="F322" s="140" t="s">
        <v>1497</v>
      </c>
      <c r="G322" s="140" t="s">
        <v>46</v>
      </c>
      <c r="H322" s="141" t="s">
        <v>1515</v>
      </c>
      <c r="I322" s="141" t="s">
        <v>1511</v>
      </c>
      <c r="J322" s="142" t="s">
        <v>1514</v>
      </c>
      <c r="K322" s="142" t="s">
        <v>1510</v>
      </c>
      <c r="L322" s="142">
        <v>50</v>
      </c>
      <c r="M322" s="142" t="s">
        <v>1516</v>
      </c>
      <c r="N322" s="143">
        <v>41459</v>
      </c>
      <c r="O322" s="1371">
        <v>41452</v>
      </c>
      <c r="P322" s="1371">
        <v>41458</v>
      </c>
      <c r="Q322" s="1371">
        <v>41459</v>
      </c>
      <c r="R322" s="1497">
        <v>41459</v>
      </c>
      <c r="S322" s="1227" t="s">
        <v>2488</v>
      </c>
      <c r="T322" s="559"/>
    </row>
    <row r="323" spans="1:20" ht="30" customHeight="1">
      <c r="A323" s="2165"/>
      <c r="B323" s="1859"/>
      <c r="C323" s="221">
        <v>41626</v>
      </c>
      <c r="D323" s="193" t="s">
        <v>55</v>
      </c>
      <c r="E323" s="161">
        <v>41612</v>
      </c>
      <c r="F323" s="110" t="s">
        <v>12</v>
      </c>
      <c r="G323" s="110" t="s">
        <v>430</v>
      </c>
      <c r="H323" s="101" t="s">
        <v>2953</v>
      </c>
      <c r="I323" s="235" t="s">
        <v>18</v>
      </c>
      <c r="J323" s="111" t="s">
        <v>1461</v>
      </c>
      <c r="K323" s="111" t="s">
        <v>1469</v>
      </c>
      <c r="L323" s="111" t="s">
        <v>1034</v>
      </c>
      <c r="M323" s="111" t="s">
        <v>1566</v>
      </c>
      <c r="N323" s="103" t="s">
        <v>1464</v>
      </c>
      <c r="O323" s="1348">
        <v>41250</v>
      </c>
      <c r="P323" s="1348">
        <v>41615</v>
      </c>
      <c r="Q323" s="1348" t="s">
        <v>1464</v>
      </c>
      <c r="R323" s="1474" t="s">
        <v>1629</v>
      </c>
      <c r="S323" s="1227" t="s">
        <v>2488</v>
      </c>
      <c r="T323" s="559"/>
    </row>
    <row r="324" spans="1:20" ht="30" customHeight="1">
      <c r="A324" s="2165"/>
      <c r="B324" s="1859"/>
      <c r="C324" s="523">
        <v>41628</v>
      </c>
      <c r="D324" s="524" t="s">
        <v>1433</v>
      </c>
      <c r="E324" s="525">
        <v>41359</v>
      </c>
      <c r="F324" s="526" t="s">
        <v>1434</v>
      </c>
      <c r="G324" s="526" t="s">
        <v>1435</v>
      </c>
      <c r="H324" s="527" t="s">
        <v>1471</v>
      </c>
      <c r="I324" s="527" t="s">
        <v>1440</v>
      </c>
      <c r="J324" s="528" t="s">
        <v>1437</v>
      </c>
      <c r="K324" s="528" t="s">
        <v>1438</v>
      </c>
      <c r="L324" s="528" t="s">
        <v>1436</v>
      </c>
      <c r="M324" s="528" t="s">
        <v>1439</v>
      </c>
      <c r="N324" s="529" t="s">
        <v>1474</v>
      </c>
      <c r="O324" s="1372">
        <v>41359</v>
      </c>
      <c r="P324" s="1372" t="s">
        <v>1474</v>
      </c>
      <c r="Q324" s="1372" t="s">
        <v>1475</v>
      </c>
      <c r="R324" s="1498" t="s">
        <v>1629</v>
      </c>
      <c r="S324" s="1227" t="s">
        <v>2488</v>
      </c>
      <c r="T324" s="572" t="s">
        <v>1651</v>
      </c>
    </row>
    <row r="325" spans="1:20" ht="30" customHeight="1">
      <c r="A325" s="599" t="s">
        <v>2102</v>
      </c>
      <c r="B325" s="1890"/>
      <c r="C325" s="641">
        <v>41651</v>
      </c>
      <c r="D325" s="709" t="s">
        <v>1643</v>
      </c>
      <c r="E325" s="370">
        <v>41592</v>
      </c>
      <c r="F325" s="360">
        <v>0.39583333333333331</v>
      </c>
      <c r="G325" s="360">
        <v>0.52083333333333337</v>
      </c>
      <c r="H325" s="371" t="s">
        <v>1580</v>
      </c>
      <c r="I325" s="530" t="s">
        <v>1447</v>
      </c>
      <c r="J325" s="531" t="s">
        <v>2103</v>
      </c>
      <c r="K325" s="531" t="s">
        <v>1582</v>
      </c>
      <c r="L325" s="531">
        <v>12</v>
      </c>
      <c r="M325" s="531" t="s">
        <v>1645</v>
      </c>
      <c r="N325" s="532" t="s">
        <v>1644</v>
      </c>
      <c r="O325" s="1373">
        <v>41592</v>
      </c>
      <c r="P325" s="1373">
        <v>41593</v>
      </c>
      <c r="Q325" s="1373">
        <v>41597</v>
      </c>
      <c r="R325" s="1499">
        <v>41597</v>
      </c>
      <c r="S325" s="1227" t="s">
        <v>2488</v>
      </c>
      <c r="T325" s="572"/>
    </row>
    <row r="326" spans="1:20" ht="30" customHeight="1">
      <c r="A326" s="600" t="s">
        <v>1667</v>
      </c>
      <c r="B326" s="1213"/>
      <c r="C326" s="642">
        <v>41654</v>
      </c>
      <c r="D326" s="710" t="s">
        <v>1641</v>
      </c>
      <c r="E326" s="344">
        <v>41592</v>
      </c>
      <c r="F326" s="345" t="s">
        <v>12</v>
      </c>
      <c r="G326" s="345" t="s">
        <v>430</v>
      </c>
      <c r="H326" s="346" t="s">
        <v>2953</v>
      </c>
      <c r="I326" s="346" t="s">
        <v>18</v>
      </c>
      <c r="J326" s="347" t="s">
        <v>1461</v>
      </c>
      <c r="K326" s="347" t="s">
        <v>1469</v>
      </c>
      <c r="L326" s="347">
        <v>14</v>
      </c>
      <c r="M326" s="347" t="s">
        <v>1566</v>
      </c>
      <c r="N326" s="348" t="s">
        <v>1464</v>
      </c>
      <c r="O326" s="1374">
        <v>41592</v>
      </c>
      <c r="P326" s="1374">
        <v>41592</v>
      </c>
      <c r="Q326" s="1374" t="s">
        <v>1464</v>
      </c>
      <c r="R326" s="1500" t="s">
        <v>1617</v>
      </c>
      <c r="S326" s="1227" t="s">
        <v>2488</v>
      </c>
      <c r="T326" s="572"/>
    </row>
    <row r="327" spans="1:20" ht="30" customHeight="1">
      <c r="A327" s="601"/>
      <c r="C327" s="643">
        <v>42022</v>
      </c>
      <c r="D327" s="711"/>
      <c r="E327" s="2142" t="s">
        <v>1607</v>
      </c>
      <c r="F327" s="2143"/>
      <c r="G327" s="2143"/>
      <c r="H327" s="2143"/>
      <c r="I327" s="2143"/>
      <c r="J327" s="2143"/>
      <c r="K327" s="2143"/>
      <c r="L327" s="2143"/>
      <c r="M327" s="2143"/>
      <c r="N327" s="2143"/>
      <c r="O327" s="2143"/>
      <c r="P327" s="2143"/>
      <c r="Q327" s="2143"/>
      <c r="R327" s="2143"/>
      <c r="S327" s="1227" t="s">
        <v>2490</v>
      </c>
      <c r="T327" s="2129" t="s">
        <v>2111</v>
      </c>
    </row>
    <row r="328" spans="1:20" ht="30" customHeight="1">
      <c r="A328" s="601"/>
      <c r="C328" s="644">
        <v>42023</v>
      </c>
      <c r="D328" s="712"/>
      <c r="E328" s="2144"/>
      <c r="F328" s="2145"/>
      <c r="G328" s="2145"/>
      <c r="H328" s="2145"/>
      <c r="I328" s="2145"/>
      <c r="J328" s="2145"/>
      <c r="K328" s="2145"/>
      <c r="L328" s="2145"/>
      <c r="M328" s="2145"/>
      <c r="N328" s="2145"/>
      <c r="O328" s="2145"/>
      <c r="P328" s="2145"/>
      <c r="Q328" s="2145"/>
      <c r="R328" s="2145"/>
      <c r="S328" s="1227" t="s">
        <v>2490</v>
      </c>
      <c r="T328" s="2138"/>
    </row>
    <row r="329" spans="1:20" ht="30" customHeight="1">
      <c r="A329" s="601"/>
      <c r="C329" s="645">
        <v>42028</v>
      </c>
      <c r="D329" s="713" t="s">
        <v>1609</v>
      </c>
      <c r="E329" s="245">
        <v>41570</v>
      </c>
      <c r="F329" s="246">
        <v>0.54166666666666663</v>
      </c>
      <c r="G329" s="246">
        <v>0.70833333333333337</v>
      </c>
      <c r="H329" s="247" t="s">
        <v>1612</v>
      </c>
      <c r="I329" s="247" t="s">
        <v>1447</v>
      </c>
      <c r="J329" s="248" t="s">
        <v>1613</v>
      </c>
      <c r="K329" s="248" t="s">
        <v>1614</v>
      </c>
      <c r="L329" s="248">
        <v>25</v>
      </c>
      <c r="M329" s="248" t="s">
        <v>1564</v>
      </c>
      <c r="N329" s="216" t="s">
        <v>1610</v>
      </c>
      <c r="O329" s="1368">
        <v>41571</v>
      </c>
      <c r="P329" s="1368">
        <v>41572</v>
      </c>
      <c r="Q329" s="1368">
        <v>41576</v>
      </c>
      <c r="R329" s="1495" t="s">
        <v>1610</v>
      </c>
      <c r="S329" s="1227" t="s">
        <v>2488</v>
      </c>
      <c r="T329" s="572"/>
    </row>
    <row r="330" spans="1:20" ht="30" customHeight="1">
      <c r="A330" s="2141"/>
      <c r="B330" s="1213"/>
      <c r="C330" s="646">
        <v>41678</v>
      </c>
      <c r="D330" s="714" t="s">
        <v>434</v>
      </c>
      <c r="E330" s="215">
        <v>41575</v>
      </c>
      <c r="F330" s="9" t="s">
        <v>1054</v>
      </c>
      <c r="G330" s="9" t="s">
        <v>1090</v>
      </c>
      <c r="H330" s="36" t="s">
        <v>1608</v>
      </c>
      <c r="I330" s="13" t="s">
        <v>1511</v>
      </c>
      <c r="J330" s="7" t="s">
        <v>1093</v>
      </c>
      <c r="K330" s="7" t="s">
        <v>1094</v>
      </c>
      <c r="L330" s="7" t="s">
        <v>253</v>
      </c>
      <c r="M330" s="7" t="s">
        <v>816</v>
      </c>
      <c r="N330" s="8" t="s">
        <v>1452</v>
      </c>
      <c r="O330" s="1334">
        <v>41575</v>
      </c>
      <c r="P330" s="1334">
        <v>41575</v>
      </c>
      <c r="Q330" s="1334">
        <v>41576</v>
      </c>
      <c r="R330" s="1482">
        <v>41576</v>
      </c>
      <c r="S330" s="1227" t="s">
        <v>2488</v>
      </c>
      <c r="T330" s="572"/>
    </row>
    <row r="331" spans="1:20" ht="30" customHeight="1">
      <c r="A331" s="2141"/>
      <c r="B331" s="1213"/>
      <c r="C331" s="647">
        <v>41682</v>
      </c>
      <c r="D331" s="715" t="s">
        <v>1679</v>
      </c>
      <c r="E331" s="343">
        <v>41648</v>
      </c>
      <c r="F331" s="110">
        <v>0.5</v>
      </c>
      <c r="G331" s="110">
        <v>0.79166666666666663</v>
      </c>
      <c r="H331" s="101" t="s">
        <v>1527</v>
      </c>
      <c r="I331" s="101" t="s">
        <v>18</v>
      </c>
      <c r="J331" s="111" t="s">
        <v>1528</v>
      </c>
      <c r="K331" s="111" t="s">
        <v>1529</v>
      </c>
      <c r="L331" s="111">
        <v>2</v>
      </c>
      <c r="M331" s="111" t="s">
        <v>1530</v>
      </c>
      <c r="N331" s="103" t="s">
        <v>1452</v>
      </c>
      <c r="O331" s="1348">
        <v>41648</v>
      </c>
      <c r="P331" s="1348">
        <v>41648</v>
      </c>
      <c r="Q331" s="1348" t="s">
        <v>1682</v>
      </c>
      <c r="R331" s="1474" t="s">
        <v>1452</v>
      </c>
      <c r="S331" s="1227" t="s">
        <v>2488</v>
      </c>
      <c r="T331" s="572"/>
    </row>
    <row r="332" spans="1:20" ht="30" customHeight="1">
      <c r="A332" s="2141"/>
      <c r="B332" s="1213"/>
      <c r="C332" s="647">
        <v>41689</v>
      </c>
      <c r="D332" s="715" t="s">
        <v>1641</v>
      </c>
      <c r="E332" s="343">
        <v>41592</v>
      </c>
      <c r="F332" s="110" t="s">
        <v>12</v>
      </c>
      <c r="G332" s="110" t="s">
        <v>430</v>
      </c>
      <c r="H332" s="357" t="s">
        <v>2953</v>
      </c>
      <c r="I332" s="357" t="s">
        <v>18</v>
      </c>
      <c r="J332" s="358" t="s">
        <v>1461</v>
      </c>
      <c r="K332" s="358" t="s">
        <v>1469</v>
      </c>
      <c r="L332" s="358">
        <v>14</v>
      </c>
      <c r="M332" s="358" t="s">
        <v>1566</v>
      </c>
      <c r="N332" s="103" t="s">
        <v>1464</v>
      </c>
      <c r="O332" s="1348">
        <v>41592</v>
      </c>
      <c r="P332" s="1348">
        <v>41592</v>
      </c>
      <c r="Q332" s="1348" t="s">
        <v>1464</v>
      </c>
      <c r="R332" s="1474" t="s">
        <v>1617</v>
      </c>
      <c r="S332" s="1227" t="s">
        <v>2488</v>
      </c>
      <c r="T332" s="572"/>
    </row>
    <row r="333" spans="1:20" ht="30" customHeight="1">
      <c r="A333" s="2141"/>
      <c r="B333" s="1213"/>
      <c r="C333" s="648">
        <v>41693</v>
      </c>
      <c r="D333" s="716" t="s">
        <v>1697</v>
      </c>
      <c r="E333" s="154">
        <v>41673</v>
      </c>
      <c r="F333" s="12">
        <v>0.39583333333333331</v>
      </c>
      <c r="G333" s="12">
        <v>0.54166666666666663</v>
      </c>
      <c r="H333" s="355" t="s">
        <v>1580</v>
      </c>
      <c r="I333" s="356" t="s">
        <v>1447</v>
      </c>
      <c r="J333" s="131" t="s">
        <v>1700</v>
      </c>
      <c r="K333" s="131" t="s">
        <v>1701</v>
      </c>
      <c r="L333" s="131">
        <v>12</v>
      </c>
      <c r="M333" s="131" t="s">
        <v>1702</v>
      </c>
      <c r="N333" s="348" t="s">
        <v>1698</v>
      </c>
      <c r="O333" s="1336">
        <v>41673</v>
      </c>
      <c r="P333" s="1336">
        <v>41674</v>
      </c>
      <c r="Q333" s="1336">
        <v>42043</v>
      </c>
      <c r="R333" s="1481">
        <v>42039</v>
      </c>
      <c r="S333" s="1227" t="s">
        <v>2488</v>
      </c>
      <c r="T333" s="572"/>
    </row>
    <row r="334" spans="1:20" ht="30" customHeight="1">
      <c r="A334" s="602" t="s">
        <v>1596</v>
      </c>
      <c r="B334" s="1891"/>
      <c r="C334" s="641">
        <v>41700</v>
      </c>
      <c r="D334" s="717" t="s">
        <v>1655</v>
      </c>
      <c r="E334" s="612">
        <v>41613</v>
      </c>
      <c r="F334" s="360" t="s">
        <v>1054</v>
      </c>
      <c r="G334" s="360" t="s">
        <v>1090</v>
      </c>
      <c r="H334" s="361" t="s">
        <v>1608</v>
      </c>
      <c r="I334" s="361" t="s">
        <v>1511</v>
      </c>
      <c r="J334" s="362" t="s">
        <v>1093</v>
      </c>
      <c r="K334" s="362" t="s">
        <v>1094</v>
      </c>
      <c r="L334" s="362" t="s">
        <v>253</v>
      </c>
      <c r="M334" s="362" t="s">
        <v>816</v>
      </c>
      <c r="N334" s="362" t="s">
        <v>1654</v>
      </c>
      <c r="O334" s="1373">
        <v>41612</v>
      </c>
      <c r="P334" s="1373">
        <v>41612</v>
      </c>
      <c r="Q334" s="1373">
        <v>41613</v>
      </c>
      <c r="R334" s="1499">
        <v>41621</v>
      </c>
      <c r="S334" s="1227" t="s">
        <v>2488</v>
      </c>
      <c r="T334" s="575"/>
    </row>
    <row r="335" spans="1:20" ht="30" customHeight="1">
      <c r="A335" s="603" t="s">
        <v>1716</v>
      </c>
      <c r="B335" s="1892"/>
      <c r="C335" s="647">
        <v>41717</v>
      </c>
      <c r="D335" s="715" t="s">
        <v>1641</v>
      </c>
      <c r="E335" s="343">
        <v>41592</v>
      </c>
      <c r="F335" s="110" t="s">
        <v>12</v>
      </c>
      <c r="G335" s="110" t="s">
        <v>430</v>
      </c>
      <c r="H335" s="101" t="s">
        <v>2953</v>
      </c>
      <c r="I335" s="101" t="s">
        <v>18</v>
      </c>
      <c r="J335" s="111" t="s">
        <v>1461</v>
      </c>
      <c r="K335" s="111" t="s">
        <v>1469</v>
      </c>
      <c r="L335" s="111">
        <v>14</v>
      </c>
      <c r="M335" s="111" t="s">
        <v>1566</v>
      </c>
      <c r="N335" s="103" t="s">
        <v>1464</v>
      </c>
      <c r="O335" s="1348">
        <v>41592</v>
      </c>
      <c r="P335" s="1348">
        <v>41592</v>
      </c>
      <c r="Q335" s="1348" t="s">
        <v>1464</v>
      </c>
      <c r="R335" s="1474" t="s">
        <v>1617</v>
      </c>
      <c r="S335" s="1227" t="s">
        <v>2488</v>
      </c>
      <c r="T335" s="572"/>
    </row>
    <row r="336" spans="1:20" ht="30" customHeight="1">
      <c r="A336" s="604"/>
      <c r="B336" s="1893"/>
      <c r="C336" s="649">
        <v>41727</v>
      </c>
      <c r="D336" s="718" t="s">
        <v>1593</v>
      </c>
      <c r="E336" s="402">
        <v>41528</v>
      </c>
      <c r="F336" s="363" t="s">
        <v>822</v>
      </c>
      <c r="G336" s="363" t="s">
        <v>355</v>
      </c>
      <c r="H336" s="364" t="s">
        <v>2104</v>
      </c>
      <c r="I336" s="366" t="s">
        <v>647</v>
      </c>
      <c r="J336" s="365" t="s">
        <v>1142</v>
      </c>
      <c r="K336" s="365" t="s">
        <v>1143</v>
      </c>
      <c r="L336" s="365" t="s">
        <v>249</v>
      </c>
      <c r="M336" s="365" t="s">
        <v>1310</v>
      </c>
      <c r="N336" s="403" t="s">
        <v>1594</v>
      </c>
      <c r="O336" s="1306">
        <v>41528</v>
      </c>
      <c r="P336" s="1306">
        <v>41529</v>
      </c>
      <c r="Q336" s="1306">
        <v>41529</v>
      </c>
      <c r="R336" s="1501">
        <v>41528</v>
      </c>
      <c r="S336" s="1227" t="s">
        <v>2488</v>
      </c>
      <c r="T336" s="572"/>
    </row>
    <row r="337" spans="1:20" ht="30" customHeight="1">
      <c r="A337" s="602" t="s">
        <v>1660</v>
      </c>
      <c r="B337" s="1891"/>
      <c r="C337" s="641">
        <v>41732</v>
      </c>
      <c r="D337" s="709" t="s">
        <v>1710</v>
      </c>
      <c r="E337" s="370">
        <v>41676</v>
      </c>
      <c r="F337" s="360">
        <v>0.45833333333333331</v>
      </c>
      <c r="G337" s="360">
        <v>0.625</v>
      </c>
      <c r="H337" s="367" t="s">
        <v>1713</v>
      </c>
      <c r="I337" s="367" t="s">
        <v>227</v>
      </c>
      <c r="J337" s="368" t="s">
        <v>1714</v>
      </c>
      <c r="K337" s="368" t="s">
        <v>1333</v>
      </c>
      <c r="L337" s="368" t="s">
        <v>244</v>
      </c>
      <c r="M337" s="368" t="s">
        <v>1711</v>
      </c>
      <c r="N337" s="532" t="s">
        <v>1712</v>
      </c>
      <c r="O337" s="1373">
        <v>41676</v>
      </c>
      <c r="P337" s="1373">
        <v>41676</v>
      </c>
      <c r="Q337" s="1373">
        <v>41682</v>
      </c>
      <c r="R337" s="1502" t="s">
        <v>1740</v>
      </c>
      <c r="S337" s="1227" t="s">
        <v>2488</v>
      </c>
      <c r="T337" s="572"/>
    </row>
    <row r="338" spans="1:20" ht="30" customHeight="1">
      <c r="A338" s="601"/>
      <c r="C338" s="650">
        <v>41734</v>
      </c>
      <c r="D338" s="719" t="s">
        <v>1661</v>
      </c>
      <c r="E338" s="359">
        <v>41634</v>
      </c>
      <c r="F338" s="345">
        <v>0.54166666666666663</v>
      </c>
      <c r="G338" s="345">
        <v>0.70833333333333337</v>
      </c>
      <c r="H338" s="346" t="s">
        <v>1662</v>
      </c>
      <c r="I338" s="101" t="s">
        <v>18</v>
      </c>
      <c r="J338" s="347" t="s">
        <v>1663</v>
      </c>
      <c r="K338" s="347" t="s">
        <v>1664</v>
      </c>
      <c r="L338" s="347">
        <v>6</v>
      </c>
      <c r="M338" s="347" t="s">
        <v>1665</v>
      </c>
      <c r="N338" s="348">
        <v>41624</v>
      </c>
      <c r="O338" s="1374">
        <v>41634</v>
      </c>
      <c r="P338" s="1374" t="s">
        <v>1669</v>
      </c>
      <c r="Q338" s="1374" t="s">
        <v>1666</v>
      </c>
      <c r="R338" s="1481">
        <v>41653</v>
      </c>
      <c r="S338" s="1227" t="s">
        <v>2488</v>
      </c>
      <c r="T338" s="572"/>
    </row>
    <row r="339" spans="1:20" ht="30" customHeight="1">
      <c r="A339" s="601"/>
      <c r="C339" s="648">
        <v>41734</v>
      </c>
      <c r="D339" s="716" t="s">
        <v>1670</v>
      </c>
      <c r="E339" s="154">
        <v>41645</v>
      </c>
      <c r="F339" s="12">
        <v>0.45833333333333331</v>
      </c>
      <c r="G339" s="12">
        <v>0.625</v>
      </c>
      <c r="H339" s="304" t="s">
        <v>1671</v>
      </c>
      <c r="I339" s="86" t="s">
        <v>1391</v>
      </c>
      <c r="J339" s="87" t="s">
        <v>1388</v>
      </c>
      <c r="K339" s="87" t="s">
        <v>1672</v>
      </c>
      <c r="L339" s="10">
        <v>10</v>
      </c>
      <c r="M339" s="87" t="s">
        <v>1390</v>
      </c>
      <c r="N339" s="11" t="s">
        <v>1669</v>
      </c>
      <c r="O339" s="1336">
        <v>41645</v>
      </c>
      <c r="P339" s="1336">
        <v>41645</v>
      </c>
      <c r="Q339" s="1336">
        <v>41647</v>
      </c>
      <c r="R339" s="1481">
        <v>41653</v>
      </c>
      <c r="S339" s="1227" t="s">
        <v>2488</v>
      </c>
      <c r="T339" s="572"/>
    </row>
    <row r="340" spans="1:20" ht="30" customHeight="1">
      <c r="A340" s="601"/>
      <c r="C340" s="650">
        <v>41735</v>
      </c>
      <c r="D340" s="719" t="s">
        <v>1684</v>
      </c>
      <c r="E340" s="359">
        <v>41660</v>
      </c>
      <c r="F340" s="345">
        <v>0.47916666666666669</v>
      </c>
      <c r="G340" s="345">
        <v>0.64583333333333337</v>
      </c>
      <c r="H340" s="101" t="s">
        <v>1426</v>
      </c>
      <c r="I340" s="101" t="s">
        <v>18</v>
      </c>
      <c r="J340" s="111" t="s">
        <v>122</v>
      </c>
      <c r="K340" s="111" t="s">
        <v>1686</v>
      </c>
      <c r="L340" s="111">
        <v>20</v>
      </c>
      <c r="M340" s="111" t="s">
        <v>123</v>
      </c>
      <c r="N340" s="348" t="s">
        <v>1685</v>
      </c>
      <c r="O340" s="1374">
        <v>41661</v>
      </c>
      <c r="P340" s="1374">
        <v>41661</v>
      </c>
      <c r="Q340" s="1374" t="s">
        <v>1685</v>
      </c>
      <c r="R340" s="1481">
        <v>41666</v>
      </c>
      <c r="S340" s="1227" t="s">
        <v>2488</v>
      </c>
      <c r="T340" s="572"/>
    </row>
    <row r="341" spans="1:20" ht="30" customHeight="1">
      <c r="A341" s="601"/>
      <c r="C341" s="651" t="s">
        <v>1703</v>
      </c>
      <c r="D341" s="720"/>
      <c r="E341" s="613">
        <v>41668</v>
      </c>
      <c r="F341" s="373">
        <v>0.5</v>
      </c>
      <c r="G341" s="373">
        <v>0.83333333333333337</v>
      </c>
      <c r="H341" s="374" t="s">
        <v>1693</v>
      </c>
      <c r="I341" s="374" t="s">
        <v>1695</v>
      </c>
      <c r="J341" s="376" t="s">
        <v>1663</v>
      </c>
      <c r="K341" s="376" t="s">
        <v>1664</v>
      </c>
      <c r="L341" s="375">
        <v>20</v>
      </c>
      <c r="M341" s="376" t="s">
        <v>1665</v>
      </c>
      <c r="N341" s="614" t="s">
        <v>1694</v>
      </c>
      <c r="O341" s="1375"/>
      <c r="P341" s="1375"/>
      <c r="Q341" s="1375"/>
      <c r="R341" s="1503"/>
      <c r="S341" s="1227" t="s">
        <v>2488</v>
      </c>
      <c r="T341" s="572" t="s">
        <v>2099</v>
      </c>
    </row>
    <row r="342" spans="1:20" ht="30" customHeight="1">
      <c r="A342" s="601"/>
      <c r="C342" s="647">
        <v>41745</v>
      </c>
      <c r="D342" s="715" t="s">
        <v>1641</v>
      </c>
      <c r="E342" s="343">
        <v>41592</v>
      </c>
      <c r="F342" s="110" t="s">
        <v>12</v>
      </c>
      <c r="G342" s="110" t="s">
        <v>430</v>
      </c>
      <c r="H342" s="101" t="s">
        <v>2953</v>
      </c>
      <c r="I342" s="101" t="s">
        <v>18</v>
      </c>
      <c r="J342" s="111" t="s">
        <v>1461</v>
      </c>
      <c r="K342" s="111" t="s">
        <v>1469</v>
      </c>
      <c r="L342" s="111">
        <v>14</v>
      </c>
      <c r="M342" s="111" t="s">
        <v>1566</v>
      </c>
      <c r="N342" s="103" t="s">
        <v>1464</v>
      </c>
      <c r="O342" s="1348">
        <v>41592</v>
      </c>
      <c r="P342" s="1348">
        <v>41592</v>
      </c>
      <c r="Q342" s="1348" t="s">
        <v>1464</v>
      </c>
      <c r="R342" s="1474" t="s">
        <v>1617</v>
      </c>
      <c r="S342" s="1227" t="s">
        <v>2488</v>
      </c>
      <c r="T342" s="559"/>
    </row>
    <row r="343" spans="1:20" ht="30" customHeight="1">
      <c r="A343" s="601"/>
      <c r="C343" s="647">
        <v>41746</v>
      </c>
      <c r="D343" s="715" t="s">
        <v>1725</v>
      </c>
      <c r="E343" s="343">
        <v>41705</v>
      </c>
      <c r="F343" s="110">
        <v>0.5</v>
      </c>
      <c r="G343" s="110">
        <v>0.79166666666666663</v>
      </c>
      <c r="H343" s="101" t="s">
        <v>1527</v>
      </c>
      <c r="I343" s="101" t="s">
        <v>18</v>
      </c>
      <c r="J343" s="111" t="s">
        <v>1528</v>
      </c>
      <c r="K343" s="111" t="s">
        <v>1529</v>
      </c>
      <c r="L343" s="111">
        <v>2</v>
      </c>
      <c r="M343" s="111" t="s">
        <v>1735</v>
      </c>
      <c r="N343" s="103" t="s">
        <v>1452</v>
      </c>
      <c r="O343" s="1348">
        <v>41705</v>
      </c>
      <c r="P343" s="1348">
        <v>41716</v>
      </c>
      <c r="Q343" s="1348" t="s">
        <v>1464</v>
      </c>
      <c r="R343" s="1474" t="s">
        <v>1726</v>
      </c>
      <c r="S343" s="1227" t="s">
        <v>2488</v>
      </c>
      <c r="T343" s="559"/>
    </row>
    <row r="344" spans="1:20" ht="30" customHeight="1">
      <c r="A344" s="601"/>
      <c r="C344" s="646">
        <v>41748</v>
      </c>
      <c r="D344" s="714" t="s">
        <v>434</v>
      </c>
      <c r="E344" s="152">
        <v>41488</v>
      </c>
      <c r="F344" s="9">
        <v>0.375</v>
      </c>
      <c r="G344" s="9">
        <v>0.625</v>
      </c>
      <c r="H344" s="36" t="s">
        <v>2954</v>
      </c>
      <c r="I344" s="86" t="s">
        <v>433</v>
      </c>
      <c r="J344" s="87" t="s">
        <v>613</v>
      </c>
      <c r="K344" s="87" t="s">
        <v>1556</v>
      </c>
      <c r="L344" s="7">
        <v>70</v>
      </c>
      <c r="M344" s="7" t="s">
        <v>649</v>
      </c>
      <c r="N344" s="8" t="s">
        <v>1452</v>
      </c>
      <c r="O344" s="1334">
        <v>41488</v>
      </c>
      <c r="P344" s="1334">
        <v>41488</v>
      </c>
      <c r="Q344" s="1334">
        <v>41856</v>
      </c>
      <c r="R344" s="1482">
        <v>41491</v>
      </c>
      <c r="S344" s="1227" t="s">
        <v>2488</v>
      </c>
      <c r="T344" s="559"/>
    </row>
    <row r="345" spans="1:20" ht="30" customHeight="1">
      <c r="A345" s="601"/>
      <c r="C345" s="652">
        <v>41749</v>
      </c>
      <c r="D345" s="721" t="s">
        <v>1618</v>
      </c>
      <c r="E345" s="153">
        <v>41576</v>
      </c>
      <c r="F345" s="18">
        <v>0.375</v>
      </c>
      <c r="G345" s="18">
        <v>0.625</v>
      </c>
      <c r="H345" s="298" t="s">
        <v>1621</v>
      </c>
      <c r="I345" s="298" t="s">
        <v>433</v>
      </c>
      <c r="J345" s="299" t="s">
        <v>1623</v>
      </c>
      <c r="K345" s="299" t="s">
        <v>1462</v>
      </c>
      <c r="L345" s="299">
        <v>35</v>
      </c>
      <c r="M345" s="299" t="s">
        <v>1624</v>
      </c>
      <c r="N345" s="17" t="s">
        <v>1619</v>
      </c>
      <c r="O345" s="1335">
        <v>41576</v>
      </c>
      <c r="P345" s="1335">
        <v>41579</v>
      </c>
      <c r="Q345" s="1335" t="s">
        <v>1620</v>
      </c>
      <c r="R345" s="1504">
        <v>41585</v>
      </c>
      <c r="S345" s="1227" t="s">
        <v>2488</v>
      </c>
      <c r="T345" s="559"/>
    </row>
    <row r="346" spans="1:20" ht="30" customHeight="1">
      <c r="A346" s="601"/>
      <c r="C346" s="647">
        <v>42116</v>
      </c>
      <c r="D346" s="715" t="s">
        <v>632</v>
      </c>
      <c r="E346" s="343">
        <v>42090</v>
      </c>
      <c r="F346" s="110">
        <v>0.5</v>
      </c>
      <c r="G346" s="110">
        <v>0.79166666666666663</v>
      </c>
      <c r="H346" s="101" t="s">
        <v>1527</v>
      </c>
      <c r="I346" s="101" t="s">
        <v>18</v>
      </c>
      <c r="J346" s="111" t="s">
        <v>1528</v>
      </c>
      <c r="K346" s="111" t="s">
        <v>1529</v>
      </c>
      <c r="L346" s="111">
        <v>2</v>
      </c>
      <c r="M346" s="111" t="s">
        <v>1530</v>
      </c>
      <c r="N346" s="103" t="s">
        <v>1452</v>
      </c>
      <c r="O346" s="1348">
        <v>42090</v>
      </c>
      <c r="P346" s="1348">
        <v>42090</v>
      </c>
      <c r="Q346" s="1348" t="s">
        <v>1452</v>
      </c>
      <c r="R346" s="1474" t="s">
        <v>1452</v>
      </c>
      <c r="S346" s="1227" t="s">
        <v>2488</v>
      </c>
      <c r="T346" s="572" t="s">
        <v>2108</v>
      </c>
    </row>
    <row r="347" spans="1:20" ht="30" customHeight="1">
      <c r="A347" s="605"/>
      <c r="B347" s="1894"/>
      <c r="C347" s="653" t="s">
        <v>2055</v>
      </c>
      <c r="D347" s="722" t="s">
        <v>1680</v>
      </c>
      <c r="E347" s="510">
        <v>41649</v>
      </c>
      <c r="F347" s="363">
        <v>0.54166666666666663</v>
      </c>
      <c r="G347" s="363">
        <v>0.70833333333333337</v>
      </c>
      <c r="H347" s="366" t="s">
        <v>1404</v>
      </c>
      <c r="I347" s="366" t="s">
        <v>1447</v>
      </c>
      <c r="J347" s="365" t="s">
        <v>1317</v>
      </c>
      <c r="K347" s="365" t="s">
        <v>1562</v>
      </c>
      <c r="L347" s="365">
        <v>25</v>
      </c>
      <c r="M347" s="365" t="s">
        <v>1564</v>
      </c>
      <c r="N347" s="403" t="s">
        <v>1452</v>
      </c>
      <c r="O347" s="1376">
        <v>41649</v>
      </c>
      <c r="P347" s="1376">
        <v>41653</v>
      </c>
      <c r="Q347" s="1376">
        <v>41656</v>
      </c>
      <c r="R347" s="1505" t="s">
        <v>1681</v>
      </c>
      <c r="S347" s="1227" t="s">
        <v>2488</v>
      </c>
      <c r="T347" s="559"/>
    </row>
    <row r="348" spans="1:20" ht="30" customHeight="1">
      <c r="A348" s="600" t="s">
        <v>1521</v>
      </c>
      <c r="B348" s="1213"/>
      <c r="C348" s="648">
        <v>41762</v>
      </c>
      <c r="D348" s="716" t="s">
        <v>1687</v>
      </c>
      <c r="E348" s="154">
        <v>41668</v>
      </c>
      <c r="F348" s="12">
        <v>0.375</v>
      </c>
      <c r="G348" s="12">
        <v>0.75</v>
      </c>
      <c r="H348" s="27" t="s">
        <v>1691</v>
      </c>
      <c r="I348" s="27" t="s">
        <v>1511</v>
      </c>
      <c r="J348" s="10" t="s">
        <v>1093</v>
      </c>
      <c r="K348" s="10" t="s">
        <v>1094</v>
      </c>
      <c r="L348" s="10">
        <v>80</v>
      </c>
      <c r="M348" s="10" t="s">
        <v>816</v>
      </c>
      <c r="N348" s="267" t="s">
        <v>1692</v>
      </c>
      <c r="O348" s="1377">
        <v>41668</v>
      </c>
      <c r="P348" s="1377">
        <v>41669</v>
      </c>
      <c r="Q348" s="1377">
        <v>41674</v>
      </c>
      <c r="R348" s="1506">
        <v>41675</v>
      </c>
      <c r="S348" s="1227" t="s">
        <v>2488</v>
      </c>
      <c r="T348" s="559"/>
    </row>
    <row r="349" spans="1:20" ht="30" customHeight="1">
      <c r="A349" s="600"/>
      <c r="B349" s="1213"/>
      <c r="C349" s="654">
        <v>41766</v>
      </c>
      <c r="D349" s="710" t="s">
        <v>1738</v>
      </c>
      <c r="E349" s="517">
        <v>41722</v>
      </c>
      <c r="F349" s="110">
        <v>0.5</v>
      </c>
      <c r="G349" s="110">
        <v>0.79166666666666663</v>
      </c>
      <c r="H349" s="101" t="s">
        <v>1527</v>
      </c>
      <c r="I349" s="101" t="s">
        <v>18</v>
      </c>
      <c r="J349" s="111" t="s">
        <v>1528</v>
      </c>
      <c r="K349" s="111" t="s">
        <v>1529</v>
      </c>
      <c r="L349" s="111">
        <v>2</v>
      </c>
      <c r="M349" s="111" t="s">
        <v>1530</v>
      </c>
      <c r="N349" s="103" t="s">
        <v>1452</v>
      </c>
      <c r="O349" s="1378">
        <v>41751</v>
      </c>
      <c r="P349" s="1378">
        <v>41751</v>
      </c>
      <c r="Q349" s="1378" t="s">
        <v>1763</v>
      </c>
      <c r="R349" s="1507" t="s">
        <v>1763</v>
      </c>
      <c r="S349" s="1227" t="s">
        <v>2488</v>
      </c>
      <c r="T349" s="559"/>
    </row>
    <row r="350" spans="1:20" ht="30" customHeight="1">
      <c r="A350" s="601"/>
      <c r="C350" s="655">
        <v>41773</v>
      </c>
      <c r="D350" s="723" t="s">
        <v>1719</v>
      </c>
      <c r="E350" s="245">
        <v>41704</v>
      </c>
      <c r="F350" s="12">
        <v>0.4375</v>
      </c>
      <c r="G350" s="12">
        <v>0.5625</v>
      </c>
      <c r="H350" s="27" t="s">
        <v>1720</v>
      </c>
      <c r="I350" s="13" t="s">
        <v>1484</v>
      </c>
      <c r="J350" s="10" t="s">
        <v>1721</v>
      </c>
      <c r="K350" s="10" t="s">
        <v>1722</v>
      </c>
      <c r="L350" s="10">
        <v>20</v>
      </c>
      <c r="M350" s="10" t="s">
        <v>1723</v>
      </c>
      <c r="N350" s="216" t="s">
        <v>1724</v>
      </c>
      <c r="O350" s="1368">
        <v>41704</v>
      </c>
      <c r="P350" s="1368">
        <v>41708</v>
      </c>
      <c r="Q350" s="1368" t="s">
        <v>1763</v>
      </c>
      <c r="R350" s="1495" t="s">
        <v>1763</v>
      </c>
      <c r="S350" s="1227" t="s">
        <v>2488</v>
      </c>
      <c r="T350" s="559"/>
    </row>
    <row r="351" spans="1:20" ht="30" customHeight="1">
      <c r="A351" s="601"/>
      <c r="C351" s="656">
        <v>41776</v>
      </c>
      <c r="D351" s="714" t="s">
        <v>1478</v>
      </c>
      <c r="E351" s="152">
        <v>41414</v>
      </c>
      <c r="F351" s="9">
        <v>0.375</v>
      </c>
      <c r="G351" s="9">
        <v>0.625</v>
      </c>
      <c r="H351" s="13" t="s">
        <v>1482</v>
      </c>
      <c r="I351" s="13" t="s">
        <v>1484</v>
      </c>
      <c r="J351" s="7" t="s">
        <v>1495</v>
      </c>
      <c r="K351" s="7" t="s">
        <v>1483</v>
      </c>
      <c r="L351" s="7">
        <v>40</v>
      </c>
      <c r="M351" s="7" t="s">
        <v>1496</v>
      </c>
      <c r="N351" s="8" t="s">
        <v>1475</v>
      </c>
      <c r="O351" s="1334">
        <v>41417</v>
      </c>
      <c r="P351" s="1334">
        <v>41782</v>
      </c>
      <c r="Q351" s="1334">
        <v>41786</v>
      </c>
      <c r="R351" s="1482">
        <v>41435</v>
      </c>
      <c r="S351" s="1227" t="s">
        <v>2488</v>
      </c>
      <c r="T351" s="559"/>
    </row>
    <row r="352" spans="1:20" ht="30" customHeight="1">
      <c r="A352" s="601"/>
      <c r="C352" s="657">
        <v>41780</v>
      </c>
      <c r="D352" s="715" t="s">
        <v>1641</v>
      </c>
      <c r="E352" s="343">
        <v>41592</v>
      </c>
      <c r="F352" s="110" t="s">
        <v>12</v>
      </c>
      <c r="G352" s="110" t="s">
        <v>430</v>
      </c>
      <c r="H352" s="101" t="s">
        <v>2953</v>
      </c>
      <c r="I352" s="101" t="s">
        <v>18</v>
      </c>
      <c r="J352" s="111" t="s">
        <v>1461</v>
      </c>
      <c r="K352" s="111" t="s">
        <v>1469</v>
      </c>
      <c r="L352" s="111">
        <v>14</v>
      </c>
      <c r="M352" s="111" t="s">
        <v>1566</v>
      </c>
      <c r="N352" s="103" t="s">
        <v>1464</v>
      </c>
      <c r="O352" s="1348">
        <v>41592</v>
      </c>
      <c r="P352" s="1348">
        <v>41592</v>
      </c>
      <c r="Q352" s="1348" t="s">
        <v>1464</v>
      </c>
      <c r="R352" s="1474" t="s">
        <v>1617</v>
      </c>
      <c r="S352" s="1227" t="s">
        <v>2488</v>
      </c>
      <c r="T352" s="559"/>
    </row>
    <row r="353" spans="1:20" ht="30" customHeight="1">
      <c r="A353" s="601"/>
      <c r="C353" s="658">
        <v>41782</v>
      </c>
      <c r="D353" s="724" t="s">
        <v>1699</v>
      </c>
      <c r="E353" s="154">
        <v>41673</v>
      </c>
      <c r="F353" s="12">
        <v>0.54166666666666663</v>
      </c>
      <c r="G353" s="12">
        <v>0.70833333333333337</v>
      </c>
      <c r="H353" s="27" t="s">
        <v>1707</v>
      </c>
      <c r="I353" s="266" t="s">
        <v>1447</v>
      </c>
      <c r="J353" s="10" t="s">
        <v>1708</v>
      </c>
      <c r="K353" s="265" t="s">
        <v>1709</v>
      </c>
      <c r="L353" s="10">
        <v>25</v>
      </c>
      <c r="M353" s="265" t="s">
        <v>1705</v>
      </c>
      <c r="N353" s="8" t="s">
        <v>1698</v>
      </c>
      <c r="O353" s="1336">
        <v>41674</v>
      </c>
      <c r="P353" s="1336">
        <v>41675</v>
      </c>
      <c r="Q353" s="1336">
        <v>41680</v>
      </c>
      <c r="R353" s="1466" t="s">
        <v>1706</v>
      </c>
      <c r="S353" s="1227" t="s">
        <v>2488</v>
      </c>
      <c r="T353" s="559"/>
    </row>
    <row r="354" spans="1:20" ht="30" customHeight="1">
      <c r="A354" s="601"/>
      <c r="C354" s="2146">
        <v>41783</v>
      </c>
      <c r="D354" s="2148" t="s">
        <v>1635</v>
      </c>
      <c r="E354" s="281">
        <v>41591</v>
      </c>
      <c r="F354" s="282">
        <v>0.375</v>
      </c>
      <c r="G354" s="282">
        <v>0.625</v>
      </c>
      <c r="H354" s="615" t="s">
        <v>1636</v>
      </c>
      <c r="I354" s="93" t="s">
        <v>647</v>
      </c>
      <c r="J354" s="273" t="s">
        <v>1638</v>
      </c>
      <c r="K354" s="273" t="s">
        <v>1208</v>
      </c>
      <c r="L354" s="284">
        <v>100</v>
      </c>
      <c r="M354" s="273" t="s">
        <v>1639</v>
      </c>
      <c r="N354" s="274" t="s">
        <v>1452</v>
      </c>
      <c r="O354" s="1352">
        <v>41591</v>
      </c>
      <c r="P354" s="1352">
        <v>41591</v>
      </c>
      <c r="Q354" s="1352">
        <v>41593</v>
      </c>
      <c r="R354" s="1481">
        <v>41593</v>
      </c>
      <c r="S354" s="1227" t="s">
        <v>2488</v>
      </c>
      <c r="T354" s="559"/>
    </row>
    <row r="355" spans="1:20" ht="30" customHeight="1">
      <c r="A355" s="601"/>
      <c r="C355" s="2147"/>
      <c r="D355" s="2149"/>
      <c r="E355" s="616">
        <v>41647</v>
      </c>
      <c r="F355" s="617">
        <v>0.375</v>
      </c>
      <c r="G355" s="617">
        <v>0.47916666666666669</v>
      </c>
      <c r="H355" s="618" t="s">
        <v>1674</v>
      </c>
      <c r="I355" s="357" t="s">
        <v>18</v>
      </c>
      <c r="J355" s="392" t="s">
        <v>1678</v>
      </c>
      <c r="K355" s="392" t="s">
        <v>1677</v>
      </c>
      <c r="L355" s="392">
        <v>25</v>
      </c>
      <c r="M355" s="392" t="s">
        <v>1675</v>
      </c>
      <c r="N355" s="393" t="s">
        <v>1676</v>
      </c>
      <c r="O355" s="1379">
        <v>41648</v>
      </c>
      <c r="P355" s="1379">
        <v>41648</v>
      </c>
      <c r="Q355" s="1379" t="s">
        <v>1676</v>
      </c>
      <c r="R355" s="1508">
        <v>41653</v>
      </c>
      <c r="S355" s="1227" t="s">
        <v>2488</v>
      </c>
      <c r="T355" s="559"/>
    </row>
    <row r="356" spans="1:20" ht="30" customHeight="1">
      <c r="A356" s="601"/>
      <c r="C356" s="659">
        <v>41784</v>
      </c>
      <c r="D356" s="660" t="s">
        <v>1741</v>
      </c>
      <c r="E356" s="152">
        <v>41357</v>
      </c>
      <c r="F356" s="396">
        <v>0.39583333333333331</v>
      </c>
      <c r="G356" s="396">
        <v>0.52083333333333337</v>
      </c>
      <c r="H356" s="397" t="s">
        <v>1580</v>
      </c>
      <c r="I356" s="13" t="s">
        <v>1511</v>
      </c>
      <c r="J356" s="142" t="s">
        <v>1248</v>
      </c>
      <c r="K356" s="142" t="s">
        <v>1582</v>
      </c>
      <c r="L356" s="142">
        <v>12</v>
      </c>
      <c r="M356" s="142" t="s">
        <v>1645</v>
      </c>
      <c r="N356" s="394" t="s">
        <v>1742</v>
      </c>
      <c r="O356" s="1371">
        <v>41723</v>
      </c>
      <c r="P356" s="1371">
        <v>41760</v>
      </c>
      <c r="Q356" s="1371">
        <v>41766</v>
      </c>
      <c r="R356" s="1509">
        <v>41771</v>
      </c>
      <c r="S356" s="1227" t="s">
        <v>2488</v>
      </c>
      <c r="T356" s="559"/>
    </row>
    <row r="357" spans="1:20" ht="30" customHeight="1">
      <c r="A357" s="605"/>
      <c r="C357" s="661">
        <v>41789</v>
      </c>
      <c r="D357" s="710" t="s">
        <v>1739</v>
      </c>
      <c r="E357" s="517">
        <v>41722</v>
      </c>
      <c r="F357" s="345">
        <v>0.5</v>
      </c>
      <c r="G357" s="345">
        <v>0.79166666666666663</v>
      </c>
      <c r="H357" s="346" t="s">
        <v>1527</v>
      </c>
      <c r="I357" s="346" t="s">
        <v>18</v>
      </c>
      <c r="J357" s="347" t="s">
        <v>1528</v>
      </c>
      <c r="K357" s="347" t="s">
        <v>1529</v>
      </c>
      <c r="L357" s="347">
        <v>2</v>
      </c>
      <c r="M357" s="347" t="s">
        <v>1530</v>
      </c>
      <c r="N357" s="348" t="s">
        <v>1452</v>
      </c>
      <c r="O357" s="1380">
        <v>41751</v>
      </c>
      <c r="P357" s="1380">
        <v>41751</v>
      </c>
      <c r="Q357" s="1380" t="s">
        <v>1763</v>
      </c>
      <c r="R357" s="1510" t="s">
        <v>1763</v>
      </c>
      <c r="S357" s="1227" t="s">
        <v>2488</v>
      </c>
      <c r="T357" s="559"/>
    </row>
    <row r="358" spans="1:20" ht="30" customHeight="1">
      <c r="A358" s="600" t="s">
        <v>1753</v>
      </c>
      <c r="B358" s="1213"/>
      <c r="C358" s="662">
        <v>41791</v>
      </c>
      <c r="D358" s="709" t="s">
        <v>1673</v>
      </c>
      <c r="E358" s="370">
        <v>41579</v>
      </c>
      <c r="F358" s="360" t="s">
        <v>367</v>
      </c>
      <c r="G358" s="360" t="s">
        <v>355</v>
      </c>
      <c r="H358" s="361" t="s">
        <v>1647</v>
      </c>
      <c r="I358" s="371" t="s">
        <v>1632</v>
      </c>
      <c r="J358" s="362" t="s">
        <v>1646</v>
      </c>
      <c r="K358" s="362" t="s">
        <v>1648</v>
      </c>
      <c r="L358" s="362">
        <v>50</v>
      </c>
      <c r="M358" s="362" t="s">
        <v>1649</v>
      </c>
      <c r="N358" s="372" t="s">
        <v>1633</v>
      </c>
      <c r="O358" s="1381">
        <v>41579</v>
      </c>
      <c r="P358" s="1381">
        <v>41593</v>
      </c>
      <c r="Q358" s="1381">
        <v>41597</v>
      </c>
      <c r="R358" s="1511">
        <v>41597</v>
      </c>
      <c r="S358" s="1227" t="s">
        <v>2488</v>
      </c>
      <c r="T358" s="559"/>
    </row>
    <row r="359" spans="1:20" ht="30" customHeight="1">
      <c r="A359" s="600"/>
      <c r="B359" s="1213"/>
      <c r="C359" s="646">
        <v>41797</v>
      </c>
      <c r="D359" s="714" t="s">
        <v>1652</v>
      </c>
      <c r="E359" s="152">
        <v>41611</v>
      </c>
      <c r="F359" s="9">
        <v>0.4375</v>
      </c>
      <c r="G359" s="9">
        <v>0.70833333333333337</v>
      </c>
      <c r="H359" s="13" t="s">
        <v>1656</v>
      </c>
      <c r="I359" s="13" t="s">
        <v>1511</v>
      </c>
      <c r="J359" s="7" t="s">
        <v>1658</v>
      </c>
      <c r="K359" s="7" t="s">
        <v>1653</v>
      </c>
      <c r="L359" s="7">
        <v>70</v>
      </c>
      <c r="M359" s="7" t="s">
        <v>1659</v>
      </c>
      <c r="N359" s="8" t="s">
        <v>1452</v>
      </c>
      <c r="O359" s="1334">
        <v>41611</v>
      </c>
      <c r="P359" s="1334">
        <v>41618</v>
      </c>
      <c r="Q359" s="1334">
        <v>41620</v>
      </c>
      <c r="R359" s="1482">
        <v>41621</v>
      </c>
      <c r="S359" s="1227" t="s">
        <v>2488</v>
      </c>
      <c r="T359" s="559"/>
    </row>
    <row r="360" spans="1:20" ht="30" customHeight="1">
      <c r="A360" s="600"/>
      <c r="B360" s="1213"/>
      <c r="C360" s="663">
        <v>41801</v>
      </c>
      <c r="D360" s="725" t="s">
        <v>1813</v>
      </c>
      <c r="E360" s="343">
        <v>41795</v>
      </c>
      <c r="F360" s="345">
        <v>0.5</v>
      </c>
      <c r="G360" s="345">
        <v>0.70833333333333337</v>
      </c>
      <c r="H360" s="346" t="s">
        <v>1815</v>
      </c>
      <c r="I360" s="101" t="s">
        <v>18</v>
      </c>
      <c r="J360" s="111" t="s">
        <v>1816</v>
      </c>
      <c r="K360" s="111" t="s">
        <v>1822</v>
      </c>
      <c r="L360" s="347">
        <v>20</v>
      </c>
      <c r="M360" s="111" t="s">
        <v>210</v>
      </c>
      <c r="N360" s="348" t="s">
        <v>1814</v>
      </c>
      <c r="O360" s="1382" t="s">
        <v>1814</v>
      </c>
      <c r="P360" s="1382">
        <v>41796</v>
      </c>
      <c r="Q360" s="1382" t="s">
        <v>1814</v>
      </c>
      <c r="R360" s="1382" t="s">
        <v>1814</v>
      </c>
      <c r="S360" s="1227" t="s">
        <v>2488</v>
      </c>
      <c r="T360" s="559"/>
    </row>
    <row r="361" spans="1:20" ht="30" customHeight="1">
      <c r="A361" s="600"/>
      <c r="B361" s="1213"/>
      <c r="C361" s="663">
        <v>41803</v>
      </c>
      <c r="D361" s="725" t="s">
        <v>1787</v>
      </c>
      <c r="E361" s="517">
        <v>41768</v>
      </c>
      <c r="F361" s="345">
        <v>0.5</v>
      </c>
      <c r="G361" s="345">
        <v>0.79166666666666663</v>
      </c>
      <c r="H361" s="346" t="s">
        <v>1527</v>
      </c>
      <c r="I361" s="346" t="s">
        <v>18</v>
      </c>
      <c r="J361" s="347" t="s">
        <v>1528</v>
      </c>
      <c r="K361" s="347" t="s">
        <v>1529</v>
      </c>
      <c r="L361" s="347">
        <v>2</v>
      </c>
      <c r="M361" s="347" t="s">
        <v>1530</v>
      </c>
      <c r="N361" s="348" t="s">
        <v>1452</v>
      </c>
      <c r="O361" s="1382">
        <v>41771</v>
      </c>
      <c r="P361" s="1382">
        <v>41771</v>
      </c>
      <c r="Q361" s="1382" t="s">
        <v>1790</v>
      </c>
      <c r="R361" s="1382" t="s">
        <v>1790</v>
      </c>
      <c r="S361" s="1227" t="s">
        <v>2488</v>
      </c>
      <c r="T361" s="559"/>
    </row>
    <row r="362" spans="1:20" ht="30" customHeight="1">
      <c r="A362" s="606"/>
      <c r="B362" s="1895"/>
      <c r="C362" s="646">
        <v>41811</v>
      </c>
      <c r="D362" s="714" t="s">
        <v>434</v>
      </c>
      <c r="E362" s="152">
        <v>41759</v>
      </c>
      <c r="F362" s="9" t="s">
        <v>375</v>
      </c>
      <c r="G362" s="9" t="s">
        <v>381</v>
      </c>
      <c r="H362" s="36" t="s">
        <v>1422</v>
      </c>
      <c r="I362" s="13" t="s">
        <v>647</v>
      </c>
      <c r="J362" s="7" t="s">
        <v>1751</v>
      </c>
      <c r="K362" s="7" t="s">
        <v>1749</v>
      </c>
      <c r="L362" s="7" t="s">
        <v>281</v>
      </c>
      <c r="M362" s="7" t="s">
        <v>1750</v>
      </c>
      <c r="N362" s="8" t="s">
        <v>1452</v>
      </c>
      <c r="O362" s="1334">
        <v>41973</v>
      </c>
      <c r="P362" s="1334">
        <v>41760</v>
      </c>
      <c r="Q362" s="1334">
        <v>41763</v>
      </c>
      <c r="R362" s="1482">
        <v>41771</v>
      </c>
      <c r="S362" s="1227" t="s">
        <v>2488</v>
      </c>
      <c r="T362" s="559"/>
    </row>
    <row r="363" spans="1:20" ht="30" customHeight="1">
      <c r="A363" s="600"/>
      <c r="B363" s="1213"/>
      <c r="C363" s="664">
        <v>41808</v>
      </c>
      <c r="D363" s="715" t="s">
        <v>1641</v>
      </c>
      <c r="E363" s="161">
        <v>41592</v>
      </c>
      <c r="F363" s="110" t="s">
        <v>12</v>
      </c>
      <c r="G363" s="110" t="s">
        <v>430</v>
      </c>
      <c r="H363" s="101" t="s">
        <v>2953</v>
      </c>
      <c r="I363" s="101" t="s">
        <v>18</v>
      </c>
      <c r="J363" s="111" t="s">
        <v>1461</v>
      </c>
      <c r="K363" s="111" t="s">
        <v>1469</v>
      </c>
      <c r="L363" s="111">
        <v>14</v>
      </c>
      <c r="M363" s="111" t="s">
        <v>1566</v>
      </c>
      <c r="N363" s="103" t="s">
        <v>1464</v>
      </c>
      <c r="O363" s="1348">
        <v>41592</v>
      </c>
      <c r="P363" s="1348">
        <v>41592</v>
      </c>
      <c r="Q363" s="1348" t="s">
        <v>1464</v>
      </c>
      <c r="R363" s="1474" t="s">
        <v>1617</v>
      </c>
      <c r="S363" s="1227" t="s">
        <v>2488</v>
      </c>
      <c r="T363" s="559"/>
    </row>
    <row r="364" spans="1:20" ht="30" customHeight="1">
      <c r="A364" s="600"/>
      <c r="B364" s="1213"/>
      <c r="C364" s="665">
        <v>41808</v>
      </c>
      <c r="D364" s="726" t="s">
        <v>632</v>
      </c>
      <c r="E364" s="153">
        <v>41803</v>
      </c>
      <c r="F364" s="12">
        <v>0.52083333333333337</v>
      </c>
      <c r="G364" s="12">
        <v>0.66666666666666663</v>
      </c>
      <c r="H364" s="27" t="s">
        <v>1820</v>
      </c>
      <c r="I364" s="226" t="s">
        <v>1818</v>
      </c>
      <c r="J364" s="7" t="s">
        <v>1821</v>
      </c>
      <c r="K364" s="7" t="s">
        <v>1822</v>
      </c>
      <c r="L364" s="10">
        <v>10</v>
      </c>
      <c r="M364" s="7" t="s">
        <v>210</v>
      </c>
      <c r="N364" s="8" t="s">
        <v>1819</v>
      </c>
      <c r="O364" s="1335">
        <v>41803</v>
      </c>
      <c r="P364" s="1335">
        <v>41806</v>
      </c>
      <c r="Q364" s="1335"/>
      <c r="R364" s="1465" t="s">
        <v>1819</v>
      </c>
      <c r="S364" s="1227" t="s">
        <v>2488</v>
      </c>
      <c r="T364" s="559"/>
    </row>
    <row r="365" spans="1:20" ht="30" customHeight="1">
      <c r="A365" s="600"/>
      <c r="B365" s="1213"/>
      <c r="C365" s="666">
        <v>41817</v>
      </c>
      <c r="D365" s="727" t="s">
        <v>1718</v>
      </c>
      <c r="E365" s="518">
        <v>41333</v>
      </c>
      <c r="F365" s="12">
        <v>0.54166666666666663</v>
      </c>
      <c r="G365" s="12">
        <v>0.70833333333333337</v>
      </c>
      <c r="H365" s="27" t="s">
        <v>1737</v>
      </c>
      <c r="I365" s="266" t="s">
        <v>1447</v>
      </c>
      <c r="J365" s="10" t="s">
        <v>1797</v>
      </c>
      <c r="K365" s="265" t="s">
        <v>1614</v>
      </c>
      <c r="L365" s="10">
        <v>25</v>
      </c>
      <c r="M365" s="265" t="s">
        <v>1345</v>
      </c>
      <c r="N365" s="8" t="s">
        <v>1485</v>
      </c>
      <c r="O365" s="1335">
        <v>41698</v>
      </c>
      <c r="P365" s="1335">
        <v>41716</v>
      </c>
      <c r="Q365" s="1335">
        <v>41717</v>
      </c>
      <c r="R365" s="1465" t="s">
        <v>1736</v>
      </c>
      <c r="S365" s="1227" t="s">
        <v>2488</v>
      </c>
      <c r="T365" s="559"/>
    </row>
    <row r="366" spans="1:20" ht="30" customHeight="1">
      <c r="A366" s="600"/>
      <c r="B366" s="1213"/>
      <c r="C366" s="667">
        <v>41817</v>
      </c>
      <c r="D366" s="728" t="s">
        <v>1788</v>
      </c>
      <c r="E366" s="517">
        <v>41722</v>
      </c>
      <c r="F366" s="345">
        <v>0.5</v>
      </c>
      <c r="G366" s="345">
        <v>0.79166666666666663</v>
      </c>
      <c r="H366" s="346" t="s">
        <v>1527</v>
      </c>
      <c r="I366" s="346" t="s">
        <v>18</v>
      </c>
      <c r="J366" s="347" t="s">
        <v>1528</v>
      </c>
      <c r="K366" s="347" t="s">
        <v>1529</v>
      </c>
      <c r="L366" s="347">
        <v>2</v>
      </c>
      <c r="M366" s="347" t="s">
        <v>1530</v>
      </c>
      <c r="N366" s="348" t="s">
        <v>1452</v>
      </c>
      <c r="O366" s="1383">
        <v>41771</v>
      </c>
      <c r="P366" s="1383">
        <v>41782</v>
      </c>
      <c r="Q366" s="1383" t="s">
        <v>1789</v>
      </c>
      <c r="R366" s="1512" t="s">
        <v>1789</v>
      </c>
      <c r="S366" s="1227" t="s">
        <v>2488</v>
      </c>
      <c r="T366" s="559"/>
    </row>
    <row r="367" spans="1:20" ht="30" customHeight="1">
      <c r="A367" s="607"/>
      <c r="B367" s="1896"/>
      <c r="C367" s="668">
        <v>41818</v>
      </c>
      <c r="D367" s="729" t="s">
        <v>1687</v>
      </c>
      <c r="E367" s="224">
        <v>41668</v>
      </c>
      <c r="F367" s="404">
        <v>0.39583333333333331</v>
      </c>
      <c r="G367" s="404">
        <v>0.66666666666666663</v>
      </c>
      <c r="H367" s="406" t="s">
        <v>1802</v>
      </c>
      <c r="I367" s="398" t="s">
        <v>1690</v>
      </c>
      <c r="J367" s="405" t="s">
        <v>1696</v>
      </c>
      <c r="K367" s="405" t="s">
        <v>1688</v>
      </c>
      <c r="L367" s="405">
        <v>100</v>
      </c>
      <c r="M367" s="405" t="s">
        <v>1689</v>
      </c>
      <c r="N367" s="228">
        <v>41661</v>
      </c>
      <c r="O367" s="1367">
        <v>41668</v>
      </c>
      <c r="P367" s="1367">
        <v>41669</v>
      </c>
      <c r="Q367" s="1367">
        <v>41674</v>
      </c>
      <c r="R367" s="1513">
        <v>41675</v>
      </c>
      <c r="S367" s="1227" t="s">
        <v>2488</v>
      </c>
      <c r="T367" s="559"/>
    </row>
    <row r="368" spans="1:20" ht="30" customHeight="1">
      <c r="A368" s="604"/>
      <c r="B368" s="1893"/>
      <c r="C368" s="669">
        <v>41820</v>
      </c>
      <c r="D368" s="730" t="s">
        <v>1803</v>
      </c>
      <c r="E368" s="402">
        <v>41793</v>
      </c>
      <c r="F368" s="363">
        <v>0.70833333333333337</v>
      </c>
      <c r="G368" s="363">
        <v>0.8125</v>
      </c>
      <c r="H368" s="366" t="s">
        <v>1809</v>
      </c>
      <c r="I368" s="366" t="s">
        <v>1807</v>
      </c>
      <c r="J368" s="365" t="s">
        <v>1808</v>
      </c>
      <c r="K368" s="365" t="s">
        <v>1810</v>
      </c>
      <c r="L368" s="365">
        <v>15</v>
      </c>
      <c r="M368" s="365" t="s">
        <v>1804</v>
      </c>
      <c r="N368" s="403" t="s">
        <v>1805</v>
      </c>
      <c r="O368" s="1306">
        <v>41793</v>
      </c>
      <c r="P368" s="1306">
        <v>41794</v>
      </c>
      <c r="Q368" s="1306"/>
      <c r="R368" s="1514" t="s">
        <v>1811</v>
      </c>
      <c r="S368" s="1227" t="s">
        <v>2488</v>
      </c>
      <c r="T368" s="559"/>
    </row>
    <row r="369" spans="1:20" ht="30" customHeight="1">
      <c r="A369" s="600" t="s">
        <v>1523</v>
      </c>
      <c r="B369" s="1213"/>
      <c r="C369" s="670">
        <v>41824</v>
      </c>
      <c r="D369" s="731" t="s">
        <v>1825</v>
      </c>
      <c r="E369" s="519">
        <v>41796</v>
      </c>
      <c r="F369" s="520">
        <v>0.5</v>
      </c>
      <c r="G369" s="520">
        <v>0.79166666666666663</v>
      </c>
      <c r="H369" s="521" t="s">
        <v>1527</v>
      </c>
      <c r="I369" s="521" t="s">
        <v>18</v>
      </c>
      <c r="J369" s="522" t="s">
        <v>1528</v>
      </c>
      <c r="K369" s="522" t="s">
        <v>1529</v>
      </c>
      <c r="L369" s="522">
        <v>2</v>
      </c>
      <c r="M369" s="522" t="s">
        <v>1530</v>
      </c>
      <c r="N369" s="619" t="s">
        <v>1452</v>
      </c>
      <c r="O369" s="1384"/>
      <c r="P369" s="1384" t="s">
        <v>1452</v>
      </c>
      <c r="Q369" s="1384" t="s">
        <v>1452</v>
      </c>
      <c r="R369" s="1515" t="s">
        <v>1812</v>
      </c>
      <c r="S369" s="1227" t="s">
        <v>2488</v>
      </c>
      <c r="T369" s="559"/>
    </row>
    <row r="370" spans="1:20" ht="30" customHeight="1">
      <c r="A370" s="608"/>
      <c r="B370" s="1897"/>
      <c r="C370" s="648">
        <v>41840</v>
      </c>
      <c r="D370" s="716" t="s">
        <v>1746</v>
      </c>
      <c r="E370" s="154">
        <v>41738</v>
      </c>
      <c r="F370" s="12" t="s">
        <v>1054</v>
      </c>
      <c r="G370" s="12" t="s">
        <v>1090</v>
      </c>
      <c r="H370" s="144" t="s">
        <v>1766</v>
      </c>
      <c r="I370" s="27" t="s">
        <v>1511</v>
      </c>
      <c r="J370" s="10" t="s">
        <v>1767</v>
      </c>
      <c r="K370" s="10" t="s">
        <v>1637</v>
      </c>
      <c r="L370" s="10" t="s">
        <v>253</v>
      </c>
      <c r="M370" s="10" t="s">
        <v>1768</v>
      </c>
      <c r="N370" s="11" t="s">
        <v>1452</v>
      </c>
      <c r="O370" s="1336">
        <v>41766</v>
      </c>
      <c r="P370" s="1336">
        <v>41771</v>
      </c>
      <c r="Q370" s="1336">
        <v>41772</v>
      </c>
      <c r="R370" s="1481">
        <v>41787</v>
      </c>
      <c r="S370" s="1227" t="s">
        <v>2488</v>
      </c>
      <c r="T370" s="559"/>
    </row>
    <row r="371" spans="1:20" ht="30" customHeight="1">
      <c r="A371" s="600"/>
      <c r="B371" s="1213"/>
      <c r="C371" s="642">
        <v>41845</v>
      </c>
      <c r="D371" s="710" t="s">
        <v>1825</v>
      </c>
      <c r="E371" s="517">
        <v>41796</v>
      </c>
      <c r="F371" s="345">
        <v>0.5</v>
      </c>
      <c r="G371" s="345">
        <v>0.79166666666666663</v>
      </c>
      <c r="H371" s="346" t="s">
        <v>1527</v>
      </c>
      <c r="I371" s="346" t="s">
        <v>18</v>
      </c>
      <c r="J371" s="347" t="s">
        <v>1528</v>
      </c>
      <c r="K371" s="347" t="s">
        <v>1529</v>
      </c>
      <c r="L371" s="347">
        <v>2</v>
      </c>
      <c r="M371" s="347" t="s">
        <v>1530</v>
      </c>
      <c r="N371" s="103" t="s">
        <v>1452</v>
      </c>
      <c r="O371" s="1348">
        <v>41809</v>
      </c>
      <c r="P371" s="1348" t="s">
        <v>1452</v>
      </c>
      <c r="Q371" s="1348" t="s">
        <v>1452</v>
      </c>
      <c r="R371" s="1474" t="s">
        <v>1812</v>
      </c>
      <c r="S371" s="1227" t="s">
        <v>2488</v>
      </c>
      <c r="T371" s="559"/>
    </row>
    <row r="372" spans="1:20" ht="30" customHeight="1">
      <c r="A372" s="600"/>
      <c r="B372" s="1213"/>
      <c r="C372" s="663">
        <v>41836</v>
      </c>
      <c r="D372" s="725" t="s">
        <v>1641</v>
      </c>
      <c r="E372" s="369">
        <v>41592</v>
      </c>
      <c r="F372" s="345" t="s">
        <v>12</v>
      </c>
      <c r="G372" s="345" t="s">
        <v>430</v>
      </c>
      <c r="H372" s="346" t="s">
        <v>2953</v>
      </c>
      <c r="I372" s="346" t="s">
        <v>18</v>
      </c>
      <c r="J372" s="347" t="s">
        <v>1461</v>
      </c>
      <c r="K372" s="347" t="s">
        <v>1469</v>
      </c>
      <c r="L372" s="347">
        <v>14</v>
      </c>
      <c r="M372" s="347" t="s">
        <v>1566</v>
      </c>
      <c r="N372" s="348" t="s">
        <v>1464</v>
      </c>
      <c r="O372" s="1374">
        <v>41592</v>
      </c>
      <c r="P372" s="1374">
        <v>41592</v>
      </c>
      <c r="Q372" s="1374" t="s">
        <v>1464</v>
      </c>
      <c r="R372" s="1500" t="s">
        <v>1617</v>
      </c>
      <c r="S372" s="1227" t="s">
        <v>2488</v>
      </c>
      <c r="T372" s="559"/>
    </row>
    <row r="373" spans="1:20" ht="30" customHeight="1">
      <c r="A373" s="604"/>
      <c r="B373" s="1893"/>
      <c r="C373" s="669">
        <v>41845</v>
      </c>
      <c r="D373" s="730" t="s">
        <v>1743</v>
      </c>
      <c r="E373" s="539">
        <v>41729</v>
      </c>
      <c r="F373" s="363">
        <v>0.54166666666666663</v>
      </c>
      <c r="G373" s="363">
        <v>0.70833333333333337</v>
      </c>
      <c r="H373" s="366" t="s">
        <v>1754</v>
      </c>
      <c r="I373" s="366" t="s">
        <v>1447</v>
      </c>
      <c r="J373" s="365" t="s">
        <v>1755</v>
      </c>
      <c r="K373" s="365" t="s">
        <v>1614</v>
      </c>
      <c r="L373" s="365">
        <v>25</v>
      </c>
      <c r="M373" s="365" t="s">
        <v>1345</v>
      </c>
      <c r="N373" s="403" t="s">
        <v>1744</v>
      </c>
      <c r="O373" s="1306">
        <v>41729</v>
      </c>
      <c r="P373" s="1306">
        <v>41760</v>
      </c>
      <c r="Q373" s="1306">
        <v>41763</v>
      </c>
      <c r="R373" s="1516" t="s">
        <v>1745</v>
      </c>
      <c r="S373" s="1227" t="s">
        <v>2488</v>
      </c>
      <c r="T373" s="559"/>
    </row>
    <row r="374" spans="1:20" ht="30" customHeight="1">
      <c r="A374" s="600" t="s">
        <v>1630</v>
      </c>
      <c r="B374" s="1213"/>
      <c r="C374" s="663">
        <v>41871</v>
      </c>
      <c r="D374" s="725" t="s">
        <v>1641</v>
      </c>
      <c r="E374" s="369">
        <v>41592</v>
      </c>
      <c r="F374" s="345" t="s">
        <v>12</v>
      </c>
      <c r="G374" s="345" t="s">
        <v>430</v>
      </c>
      <c r="H374" s="346" t="s">
        <v>2953</v>
      </c>
      <c r="I374" s="346" t="s">
        <v>18</v>
      </c>
      <c r="J374" s="347" t="s">
        <v>1461</v>
      </c>
      <c r="K374" s="347" t="s">
        <v>1469</v>
      </c>
      <c r="L374" s="347">
        <v>14</v>
      </c>
      <c r="M374" s="347" t="s">
        <v>1566</v>
      </c>
      <c r="N374" s="348" t="s">
        <v>1464</v>
      </c>
      <c r="O374" s="1374">
        <v>41592</v>
      </c>
      <c r="P374" s="1374">
        <v>41592</v>
      </c>
      <c r="Q374" s="1374" t="s">
        <v>1464</v>
      </c>
      <c r="R374" s="1500" t="s">
        <v>1617</v>
      </c>
      <c r="S374" s="1227" t="s">
        <v>2488</v>
      </c>
      <c r="T374" s="559"/>
    </row>
    <row r="375" spans="1:20" ht="30" customHeight="1">
      <c r="A375" s="600"/>
      <c r="B375" s="1213"/>
      <c r="C375" s="647">
        <v>41872</v>
      </c>
      <c r="D375" s="715" t="s">
        <v>1853</v>
      </c>
      <c r="E375" s="343">
        <v>41838</v>
      </c>
      <c r="F375" s="345">
        <v>0.5</v>
      </c>
      <c r="G375" s="345">
        <v>0.79166666666666663</v>
      </c>
      <c r="H375" s="346" t="s">
        <v>1527</v>
      </c>
      <c r="I375" s="346" t="s">
        <v>18</v>
      </c>
      <c r="J375" s="347" t="s">
        <v>1528</v>
      </c>
      <c r="K375" s="347" t="s">
        <v>1529</v>
      </c>
      <c r="L375" s="347">
        <v>2</v>
      </c>
      <c r="M375" s="347" t="s">
        <v>1530</v>
      </c>
      <c r="N375" s="103" t="s">
        <v>1452</v>
      </c>
      <c r="O375" s="1348">
        <v>41828</v>
      </c>
      <c r="P375" s="1348">
        <v>41828</v>
      </c>
      <c r="Q375" s="1348" t="s">
        <v>1452</v>
      </c>
      <c r="R375" s="1474" t="s">
        <v>1452</v>
      </c>
      <c r="S375" s="1227" t="s">
        <v>2488</v>
      </c>
      <c r="T375" s="559"/>
    </row>
    <row r="376" spans="1:20" ht="30" customHeight="1">
      <c r="A376" s="600"/>
      <c r="B376" s="1213"/>
      <c r="C376" s="671">
        <v>41873</v>
      </c>
      <c r="D376" s="726" t="s">
        <v>1760</v>
      </c>
      <c r="E376" s="215">
        <v>41760</v>
      </c>
      <c r="F376" s="9">
        <v>0.375</v>
      </c>
      <c r="G376" s="9">
        <v>0.70833333333333337</v>
      </c>
      <c r="H376" s="13" t="s">
        <v>1761</v>
      </c>
      <c r="I376" s="226" t="s">
        <v>647</v>
      </c>
      <c r="J376" s="227" t="s">
        <v>1764</v>
      </c>
      <c r="K376" s="227" t="s">
        <v>2100</v>
      </c>
      <c r="L376" s="7">
        <v>20</v>
      </c>
      <c r="M376" s="227" t="s">
        <v>1759</v>
      </c>
      <c r="N376" s="8" t="s">
        <v>1762</v>
      </c>
      <c r="O376" s="1334">
        <v>41760</v>
      </c>
      <c r="P376" s="1334">
        <v>41771</v>
      </c>
      <c r="Q376" s="1334">
        <v>41772</v>
      </c>
      <c r="R376" s="1464" t="s">
        <v>1452</v>
      </c>
      <c r="S376" s="1227" t="s">
        <v>2488</v>
      </c>
      <c r="T376" s="559"/>
    </row>
    <row r="377" spans="1:20" ht="30" customHeight="1">
      <c r="A377" s="600"/>
      <c r="B377" s="1213"/>
      <c r="C377" s="672">
        <v>41875</v>
      </c>
      <c r="D377" s="732" t="s">
        <v>1856</v>
      </c>
      <c r="E377" s="516">
        <v>41844</v>
      </c>
      <c r="F377" s="396">
        <v>0.375</v>
      </c>
      <c r="G377" s="396">
        <v>0.5</v>
      </c>
      <c r="H377" s="266" t="s">
        <v>1857</v>
      </c>
      <c r="I377" s="226" t="s">
        <v>647</v>
      </c>
      <c r="J377" s="265" t="s">
        <v>1873</v>
      </c>
      <c r="K377" s="265" t="s">
        <v>1874</v>
      </c>
      <c r="L377" s="265">
        <v>5</v>
      </c>
      <c r="M377" s="265" t="s">
        <v>1875</v>
      </c>
      <c r="N377" s="228" t="s">
        <v>1762</v>
      </c>
      <c r="O377" s="1367">
        <v>41843</v>
      </c>
      <c r="P377" s="1367">
        <v>41869</v>
      </c>
      <c r="Q377" s="1367">
        <v>41870</v>
      </c>
      <c r="R377" s="1513">
        <v>41870</v>
      </c>
      <c r="S377" s="1227" t="s">
        <v>2488</v>
      </c>
      <c r="T377" s="559"/>
    </row>
    <row r="378" spans="1:20" ht="30" customHeight="1">
      <c r="A378" s="604"/>
      <c r="B378" s="1893"/>
      <c r="C378" s="673">
        <v>41880</v>
      </c>
      <c r="D378" s="733" t="s">
        <v>1825</v>
      </c>
      <c r="E378" s="515">
        <v>41828</v>
      </c>
      <c r="F378" s="478">
        <v>0.5</v>
      </c>
      <c r="G378" s="478">
        <v>0.79166666666666663</v>
      </c>
      <c r="H378" s="479" t="s">
        <v>1527</v>
      </c>
      <c r="I378" s="479" t="s">
        <v>18</v>
      </c>
      <c r="J378" s="480" t="s">
        <v>1528</v>
      </c>
      <c r="K378" s="480" t="s">
        <v>1529</v>
      </c>
      <c r="L378" s="480">
        <v>2</v>
      </c>
      <c r="M378" s="480" t="s">
        <v>1870</v>
      </c>
      <c r="N378" s="482" t="s">
        <v>1452</v>
      </c>
      <c r="O378" s="1319">
        <v>41828</v>
      </c>
      <c r="P378" s="1319">
        <v>41828</v>
      </c>
      <c r="Q378" s="1319" t="s">
        <v>1452</v>
      </c>
      <c r="R378" s="1517" t="s">
        <v>1452</v>
      </c>
      <c r="S378" s="1227" t="s">
        <v>2488</v>
      </c>
      <c r="T378" s="559"/>
    </row>
    <row r="379" spans="1:20" ht="30" customHeight="1">
      <c r="A379" s="600" t="s">
        <v>2097</v>
      </c>
      <c r="B379" s="1213"/>
      <c r="C379" s="663">
        <v>41885</v>
      </c>
      <c r="D379" s="725" t="s">
        <v>1871</v>
      </c>
      <c r="E379" s="369">
        <v>41869</v>
      </c>
      <c r="F379" s="345">
        <v>0.5</v>
      </c>
      <c r="G379" s="345">
        <v>0.79166666666666663</v>
      </c>
      <c r="H379" s="346" t="s">
        <v>1527</v>
      </c>
      <c r="I379" s="346" t="s">
        <v>18</v>
      </c>
      <c r="J379" s="347" t="s">
        <v>1528</v>
      </c>
      <c r="K379" s="347" t="s">
        <v>1529</v>
      </c>
      <c r="L379" s="347">
        <v>2</v>
      </c>
      <c r="M379" s="347" t="s">
        <v>1870</v>
      </c>
      <c r="N379" s="348" t="s">
        <v>1452</v>
      </c>
      <c r="O379" s="1374">
        <v>41869</v>
      </c>
      <c r="P379" s="1374">
        <v>41869</v>
      </c>
      <c r="Q379" s="1374" t="s">
        <v>1452</v>
      </c>
      <c r="R379" s="1500" t="s">
        <v>1452</v>
      </c>
      <c r="S379" s="1227" t="s">
        <v>2488</v>
      </c>
      <c r="T379" s="559"/>
    </row>
    <row r="380" spans="1:20" ht="30" customHeight="1">
      <c r="A380" s="600"/>
      <c r="B380" s="1213"/>
      <c r="C380" s="646" t="s">
        <v>1878</v>
      </c>
      <c r="D380" s="714" t="s">
        <v>1879</v>
      </c>
      <c r="E380" s="215">
        <v>41878</v>
      </c>
      <c r="F380" s="12">
        <v>0.375</v>
      </c>
      <c r="G380" s="12">
        <v>0.5</v>
      </c>
      <c r="H380" s="27" t="s">
        <v>1857</v>
      </c>
      <c r="I380" s="226" t="s">
        <v>647</v>
      </c>
      <c r="J380" s="10" t="s">
        <v>1873</v>
      </c>
      <c r="K380" s="10" t="s">
        <v>1874</v>
      </c>
      <c r="L380" s="10">
        <v>10</v>
      </c>
      <c r="M380" s="10" t="s">
        <v>1875</v>
      </c>
      <c r="N380" s="8" t="s">
        <v>1762</v>
      </c>
      <c r="O380" s="1334">
        <v>41878</v>
      </c>
      <c r="P380" s="1334">
        <v>41880</v>
      </c>
      <c r="Q380" s="1334">
        <v>41884</v>
      </c>
      <c r="R380" s="1482">
        <v>41880</v>
      </c>
      <c r="S380" s="1227" t="s">
        <v>2488</v>
      </c>
      <c r="T380" s="559"/>
    </row>
    <row r="381" spans="1:20" ht="30" customHeight="1">
      <c r="A381" s="600"/>
      <c r="B381" s="1213"/>
      <c r="C381" s="647">
        <v>41894</v>
      </c>
      <c r="D381" s="715" t="s">
        <v>1887</v>
      </c>
      <c r="E381" s="343">
        <v>41885</v>
      </c>
      <c r="F381" s="345">
        <v>0.625</v>
      </c>
      <c r="G381" s="345">
        <v>0.70833333333333337</v>
      </c>
      <c r="H381" s="346" t="s">
        <v>1888</v>
      </c>
      <c r="I381" s="101" t="s">
        <v>18</v>
      </c>
      <c r="J381" s="347" t="s">
        <v>1884</v>
      </c>
      <c r="K381" s="514" t="s">
        <v>1885</v>
      </c>
      <c r="L381" s="347">
        <v>8</v>
      </c>
      <c r="M381" s="514" t="s">
        <v>1886</v>
      </c>
      <c r="N381" s="103" t="s">
        <v>1452</v>
      </c>
      <c r="O381" s="1348">
        <v>41885</v>
      </c>
      <c r="P381" s="1348">
        <v>41887</v>
      </c>
      <c r="Q381" s="1348" t="s">
        <v>1889</v>
      </c>
      <c r="R381" s="1474" t="s">
        <v>1452</v>
      </c>
      <c r="S381" s="1227" t="s">
        <v>2488</v>
      </c>
      <c r="T381" s="559"/>
    </row>
    <row r="382" spans="1:20" ht="30" customHeight="1">
      <c r="A382" s="600"/>
      <c r="B382" s="1213"/>
      <c r="C382" s="647">
        <v>41899</v>
      </c>
      <c r="D382" s="715" t="s">
        <v>1641</v>
      </c>
      <c r="E382" s="343">
        <v>41592</v>
      </c>
      <c r="F382" s="110" t="s">
        <v>12</v>
      </c>
      <c r="G382" s="110" t="s">
        <v>430</v>
      </c>
      <c r="H382" s="101" t="s">
        <v>2953</v>
      </c>
      <c r="I382" s="101" t="s">
        <v>18</v>
      </c>
      <c r="J382" s="111" t="s">
        <v>1461</v>
      </c>
      <c r="K382" s="111" t="s">
        <v>1469</v>
      </c>
      <c r="L382" s="111">
        <v>14</v>
      </c>
      <c r="M382" s="111" t="s">
        <v>1566</v>
      </c>
      <c r="N382" s="103" t="s">
        <v>1464</v>
      </c>
      <c r="O382" s="1348">
        <v>41592</v>
      </c>
      <c r="P382" s="1348">
        <v>41592</v>
      </c>
      <c r="Q382" s="1348" t="s">
        <v>1464</v>
      </c>
      <c r="R382" s="1474" t="s">
        <v>1617</v>
      </c>
      <c r="S382" s="1227" t="s">
        <v>2488</v>
      </c>
      <c r="T382" s="559"/>
    </row>
    <row r="383" spans="1:20" ht="30" customHeight="1">
      <c r="A383" s="600"/>
      <c r="B383" s="1213"/>
      <c r="C383" s="647">
        <v>41901</v>
      </c>
      <c r="D383" s="715" t="s">
        <v>1872</v>
      </c>
      <c r="E383" s="161">
        <v>41869</v>
      </c>
      <c r="F383" s="345">
        <v>0.5</v>
      </c>
      <c r="G383" s="345">
        <v>0.79166666666666663</v>
      </c>
      <c r="H383" s="346" t="s">
        <v>1527</v>
      </c>
      <c r="I383" s="101" t="s">
        <v>18</v>
      </c>
      <c r="J383" s="347" t="s">
        <v>1528</v>
      </c>
      <c r="K383" s="347" t="s">
        <v>1529</v>
      </c>
      <c r="L383" s="347">
        <v>2</v>
      </c>
      <c r="M383" s="347" t="s">
        <v>1925</v>
      </c>
      <c r="N383" s="103" t="s">
        <v>1452</v>
      </c>
      <c r="O383" s="1348">
        <v>41869</v>
      </c>
      <c r="P383" s="1348">
        <v>41869</v>
      </c>
      <c r="Q383" s="1348" t="s">
        <v>1452</v>
      </c>
      <c r="R383" s="1474" t="s">
        <v>1452</v>
      </c>
      <c r="S383" s="1227" t="s">
        <v>2488</v>
      </c>
      <c r="T383" s="559"/>
    </row>
    <row r="384" spans="1:20" ht="30" customHeight="1">
      <c r="A384" s="604"/>
      <c r="B384" s="1893"/>
      <c r="C384" s="674">
        <v>41908</v>
      </c>
      <c r="D384" s="734" t="s">
        <v>215</v>
      </c>
      <c r="E384" s="636">
        <v>41592</v>
      </c>
      <c r="F384" s="637" t="s">
        <v>1506</v>
      </c>
      <c r="G384" s="637" t="s">
        <v>396</v>
      </c>
      <c r="H384" s="638" t="s">
        <v>1507</v>
      </c>
      <c r="I384" s="638" t="s">
        <v>433</v>
      </c>
      <c r="J384" s="638" t="s">
        <v>1508</v>
      </c>
      <c r="K384" s="639" t="s">
        <v>15</v>
      </c>
      <c r="L384" s="639" t="s">
        <v>590</v>
      </c>
      <c r="M384" s="639" t="s">
        <v>15</v>
      </c>
      <c r="N384" s="640" t="s">
        <v>1640</v>
      </c>
      <c r="O384" s="1385">
        <v>41592</v>
      </c>
      <c r="P384" s="1385">
        <v>41592</v>
      </c>
      <c r="Q384" s="1385">
        <v>41592</v>
      </c>
      <c r="R384" s="1518" t="s">
        <v>1650</v>
      </c>
      <c r="S384" s="1227" t="s">
        <v>2488</v>
      </c>
      <c r="T384" s="572" t="s">
        <v>2113</v>
      </c>
    </row>
    <row r="385" spans="1:20" ht="30" customHeight="1">
      <c r="A385" s="600" t="s">
        <v>1823</v>
      </c>
      <c r="B385" s="1213"/>
      <c r="C385" s="648">
        <v>41916</v>
      </c>
      <c r="D385" s="716" t="s">
        <v>1893</v>
      </c>
      <c r="E385" s="154">
        <v>41892</v>
      </c>
      <c r="F385" s="12">
        <v>0.375</v>
      </c>
      <c r="G385" s="12">
        <v>0.70833333333333337</v>
      </c>
      <c r="H385" s="27" t="s">
        <v>1903</v>
      </c>
      <c r="I385" s="266" t="s">
        <v>647</v>
      </c>
      <c r="J385" s="10" t="s">
        <v>1904</v>
      </c>
      <c r="K385" s="265" t="s">
        <v>1765</v>
      </c>
      <c r="L385" s="10">
        <v>90</v>
      </c>
      <c r="M385" s="265" t="s">
        <v>1905</v>
      </c>
      <c r="N385" s="11" t="s">
        <v>1894</v>
      </c>
      <c r="O385" s="1336">
        <v>41892</v>
      </c>
      <c r="P385" s="1336">
        <v>41893</v>
      </c>
      <c r="Q385" s="1336">
        <v>41893</v>
      </c>
      <c r="R385" s="1481">
        <v>41893</v>
      </c>
      <c r="S385" s="1227" t="s">
        <v>2488</v>
      </c>
      <c r="T385" s="559"/>
    </row>
    <row r="386" spans="1:20" ht="30" customHeight="1">
      <c r="A386" s="600"/>
      <c r="B386" s="1213"/>
      <c r="C386" s="675">
        <v>41917</v>
      </c>
      <c r="D386" s="735" t="s">
        <v>838</v>
      </c>
      <c r="E386" s="620">
        <v>41822</v>
      </c>
      <c r="F386" s="621">
        <v>0.375</v>
      </c>
      <c r="G386" s="621">
        <v>0.70833333333333337</v>
      </c>
      <c r="H386" s="622" t="s">
        <v>1836</v>
      </c>
      <c r="I386" s="622" t="s">
        <v>647</v>
      </c>
      <c r="J386" s="623" t="s">
        <v>1835</v>
      </c>
      <c r="K386" s="623" t="s">
        <v>1498</v>
      </c>
      <c r="L386" s="623">
        <v>60</v>
      </c>
      <c r="M386" s="623"/>
      <c r="N386" s="624" t="s">
        <v>1837</v>
      </c>
      <c r="O386" s="1386">
        <v>41822</v>
      </c>
      <c r="P386" s="1386" t="s">
        <v>1908</v>
      </c>
      <c r="Q386" s="1386" t="s">
        <v>1908</v>
      </c>
      <c r="R386" s="1519" t="s">
        <v>1907</v>
      </c>
      <c r="S386" s="1227" t="s">
        <v>2488</v>
      </c>
      <c r="T386" s="572" t="s">
        <v>1906</v>
      </c>
    </row>
    <row r="387" spans="1:20" ht="30" customHeight="1">
      <c r="A387" s="600"/>
      <c r="B387" s="1213"/>
      <c r="C387" s="647">
        <v>41927</v>
      </c>
      <c r="D387" s="715" t="s">
        <v>1641</v>
      </c>
      <c r="E387" s="343">
        <v>41592</v>
      </c>
      <c r="F387" s="110" t="s">
        <v>12</v>
      </c>
      <c r="G387" s="110" t="s">
        <v>430</v>
      </c>
      <c r="H387" s="101" t="s">
        <v>2953</v>
      </c>
      <c r="I387" s="101" t="s">
        <v>18</v>
      </c>
      <c r="J387" s="111" t="s">
        <v>1461</v>
      </c>
      <c r="K387" s="111" t="s">
        <v>1469</v>
      </c>
      <c r="L387" s="111">
        <v>14</v>
      </c>
      <c r="M387" s="111" t="s">
        <v>1566</v>
      </c>
      <c r="N387" s="103" t="s">
        <v>1464</v>
      </c>
      <c r="O387" s="1348">
        <v>41592</v>
      </c>
      <c r="P387" s="1348">
        <v>41592</v>
      </c>
      <c r="Q387" s="1348" t="s">
        <v>1464</v>
      </c>
      <c r="R387" s="1474" t="s">
        <v>1617</v>
      </c>
      <c r="S387" s="1227" t="s">
        <v>2488</v>
      </c>
      <c r="T387" s="559"/>
    </row>
    <row r="388" spans="1:20" ht="30" customHeight="1">
      <c r="A388" s="600"/>
      <c r="B388" s="1213"/>
      <c r="C388" s="676">
        <v>41927</v>
      </c>
      <c r="D388" s="736" t="s">
        <v>1798</v>
      </c>
      <c r="E388" s="625">
        <v>41792</v>
      </c>
      <c r="F388" s="621">
        <v>0.375</v>
      </c>
      <c r="G388" s="621">
        <v>0.70833333333333337</v>
      </c>
      <c r="H388" s="626" t="s">
        <v>1800</v>
      </c>
      <c r="I388" s="622" t="s">
        <v>1806</v>
      </c>
      <c r="J388" s="623" t="s">
        <v>1093</v>
      </c>
      <c r="K388" s="623" t="s">
        <v>1637</v>
      </c>
      <c r="L388" s="623">
        <v>5</v>
      </c>
      <c r="M388" s="623" t="s">
        <v>816</v>
      </c>
      <c r="N388" s="624" t="s">
        <v>1801</v>
      </c>
      <c r="O388" s="1386">
        <v>41792</v>
      </c>
      <c r="P388" s="1386">
        <v>41795</v>
      </c>
      <c r="Q388" s="1386">
        <v>41799</v>
      </c>
      <c r="R388" s="1519" t="s">
        <v>1812</v>
      </c>
      <c r="S388" s="1227" t="s">
        <v>2488</v>
      </c>
      <c r="T388" s="572" t="s">
        <v>1929</v>
      </c>
    </row>
    <row r="389" spans="1:20" ht="30" customHeight="1">
      <c r="A389" s="600"/>
      <c r="B389" s="1213"/>
      <c r="C389" s="671">
        <v>41928</v>
      </c>
      <c r="D389" s="726" t="s">
        <v>1799</v>
      </c>
      <c r="E389" s="215">
        <v>41792</v>
      </c>
      <c r="F389" s="9">
        <v>0.375</v>
      </c>
      <c r="G389" s="9">
        <v>0.70833333333333337</v>
      </c>
      <c r="H389" s="36" t="s">
        <v>1800</v>
      </c>
      <c r="I389" s="13" t="s">
        <v>1806</v>
      </c>
      <c r="J389" s="7" t="s">
        <v>1093</v>
      </c>
      <c r="K389" s="7" t="s">
        <v>1637</v>
      </c>
      <c r="L389" s="7">
        <v>5</v>
      </c>
      <c r="M389" s="7" t="s">
        <v>816</v>
      </c>
      <c r="N389" s="8" t="s">
        <v>1801</v>
      </c>
      <c r="O389" s="1334">
        <v>41792</v>
      </c>
      <c r="P389" s="1334">
        <v>41795</v>
      </c>
      <c r="Q389" s="1334">
        <v>41799</v>
      </c>
      <c r="R389" s="1464" t="s">
        <v>1812</v>
      </c>
      <c r="S389" s="1227" t="s">
        <v>2488</v>
      </c>
      <c r="T389" s="559"/>
    </row>
    <row r="390" spans="1:20" ht="30" customHeight="1">
      <c r="A390" s="600"/>
      <c r="B390" s="1213"/>
      <c r="C390" s="646">
        <v>41930</v>
      </c>
      <c r="D390" s="714" t="s">
        <v>1715</v>
      </c>
      <c r="E390" s="215">
        <v>41684</v>
      </c>
      <c r="F390" s="9">
        <v>0.41666666666666669</v>
      </c>
      <c r="G390" s="9">
        <v>0.625</v>
      </c>
      <c r="H390" s="13" t="s">
        <v>2955</v>
      </c>
      <c r="I390" s="13" t="s">
        <v>433</v>
      </c>
      <c r="J390" s="7" t="s">
        <v>613</v>
      </c>
      <c r="K390" s="7" t="s">
        <v>1556</v>
      </c>
      <c r="L390" s="7" t="s">
        <v>590</v>
      </c>
      <c r="M390" s="7" t="s">
        <v>615</v>
      </c>
      <c r="N390" s="8" t="s">
        <v>1475</v>
      </c>
      <c r="O390" s="1334">
        <v>41684</v>
      </c>
      <c r="P390" s="1334">
        <v>41688</v>
      </c>
      <c r="Q390" s="1334">
        <v>41690</v>
      </c>
      <c r="R390" s="1482">
        <v>41690</v>
      </c>
      <c r="S390" s="1227" t="s">
        <v>2488</v>
      </c>
      <c r="T390" s="559"/>
    </row>
    <row r="391" spans="1:20" ht="30" customHeight="1">
      <c r="A391" s="600"/>
      <c r="B391" s="1213"/>
      <c r="C391" s="677">
        <v>41931</v>
      </c>
      <c r="D391" s="714" t="s">
        <v>1631</v>
      </c>
      <c r="E391" s="152">
        <v>41586</v>
      </c>
      <c r="F391" s="9" t="s">
        <v>1054</v>
      </c>
      <c r="G391" s="9" t="s">
        <v>1090</v>
      </c>
      <c r="H391" s="36" t="s">
        <v>268</v>
      </c>
      <c r="I391" s="13" t="s">
        <v>1511</v>
      </c>
      <c r="J391" s="7" t="s">
        <v>1093</v>
      </c>
      <c r="K391" s="7" t="s">
        <v>1637</v>
      </c>
      <c r="L391" s="7" t="s">
        <v>253</v>
      </c>
      <c r="M391" s="7" t="s">
        <v>816</v>
      </c>
      <c r="N391" s="8" t="s">
        <v>1452</v>
      </c>
      <c r="O391" s="1334">
        <v>41586</v>
      </c>
      <c r="P391" s="1334">
        <v>41591</v>
      </c>
      <c r="Q391" s="1334">
        <v>41591</v>
      </c>
      <c r="R391" s="1482">
        <v>41591</v>
      </c>
      <c r="S391" s="1227" t="s">
        <v>2488</v>
      </c>
      <c r="T391" s="559"/>
    </row>
    <row r="392" spans="1:20" ht="30" customHeight="1">
      <c r="A392" s="604"/>
      <c r="B392" s="1893"/>
      <c r="C392" s="653">
        <v>41936</v>
      </c>
      <c r="D392" s="722" t="s">
        <v>1852</v>
      </c>
      <c r="E392" s="510">
        <v>41836</v>
      </c>
      <c r="F392" s="363">
        <v>0.54166666666666663</v>
      </c>
      <c r="G392" s="363">
        <v>0.70833333333333337</v>
      </c>
      <c r="H392" s="366" t="s">
        <v>1737</v>
      </c>
      <c r="I392" s="366" t="s">
        <v>1447</v>
      </c>
      <c r="J392" s="365" t="s">
        <v>1855</v>
      </c>
      <c r="K392" s="365" t="s">
        <v>1614</v>
      </c>
      <c r="L392" s="365">
        <v>25</v>
      </c>
      <c r="M392" s="365" t="s">
        <v>1319</v>
      </c>
      <c r="N392" s="403" t="s">
        <v>1726</v>
      </c>
      <c r="O392" s="1376">
        <v>41836</v>
      </c>
      <c r="P392" s="1376">
        <v>41838</v>
      </c>
      <c r="Q392" s="1376">
        <v>41842</v>
      </c>
      <c r="R392" s="1505" t="s">
        <v>1452</v>
      </c>
      <c r="S392" s="1227" t="s">
        <v>2488</v>
      </c>
      <c r="T392" s="559"/>
    </row>
    <row r="393" spans="1:20" ht="30" customHeight="1">
      <c r="A393" s="600" t="s">
        <v>1519</v>
      </c>
      <c r="B393" s="1213"/>
      <c r="C393" s="663">
        <v>41949</v>
      </c>
      <c r="D393" s="725" t="s">
        <v>1927</v>
      </c>
      <c r="E393" s="359">
        <v>41922</v>
      </c>
      <c r="F393" s="345">
        <v>0.5</v>
      </c>
      <c r="G393" s="345">
        <v>0.79166666666666663</v>
      </c>
      <c r="H393" s="346" t="s">
        <v>1527</v>
      </c>
      <c r="I393" s="346" t="s">
        <v>18</v>
      </c>
      <c r="J393" s="347" t="s">
        <v>1528</v>
      </c>
      <c r="K393" s="347" t="s">
        <v>1529</v>
      </c>
      <c r="L393" s="347">
        <v>2</v>
      </c>
      <c r="M393" s="347" t="s">
        <v>1530</v>
      </c>
      <c r="N393" s="348" t="s">
        <v>1452</v>
      </c>
      <c r="O393" s="1374">
        <v>41922</v>
      </c>
      <c r="P393" s="1374">
        <v>41922</v>
      </c>
      <c r="Q393" s="1374" t="s">
        <v>1926</v>
      </c>
      <c r="R393" s="1500" t="s">
        <v>1926</v>
      </c>
      <c r="S393" s="1227" t="s">
        <v>2488</v>
      </c>
      <c r="T393" s="559"/>
    </row>
    <row r="394" spans="1:20" ht="30" customHeight="1">
      <c r="A394" s="600"/>
      <c r="B394" s="1213"/>
      <c r="C394" s="646">
        <v>41952</v>
      </c>
      <c r="D394" s="714" t="s">
        <v>838</v>
      </c>
      <c r="E394" s="152">
        <v>41813</v>
      </c>
      <c r="F394" s="9" t="s">
        <v>375</v>
      </c>
      <c r="G394" s="9" t="s">
        <v>381</v>
      </c>
      <c r="H394" s="36" t="s">
        <v>1422</v>
      </c>
      <c r="I394" s="13" t="s">
        <v>647</v>
      </c>
      <c r="J394" s="7" t="s">
        <v>1864</v>
      </c>
      <c r="K394" s="7" t="s">
        <v>1865</v>
      </c>
      <c r="L394" s="7" t="s">
        <v>281</v>
      </c>
      <c r="M394" s="7" t="s">
        <v>1866</v>
      </c>
      <c r="N394" s="8" t="s">
        <v>1452</v>
      </c>
      <c r="O394" s="1334">
        <v>41813</v>
      </c>
      <c r="P394" s="1334">
        <v>41952</v>
      </c>
      <c r="Q394" s="1334">
        <v>41821</v>
      </c>
      <c r="R394" s="1482">
        <v>41856</v>
      </c>
      <c r="S394" s="1227" t="s">
        <v>2488</v>
      </c>
      <c r="T394" s="559"/>
    </row>
    <row r="395" spans="1:20" ht="30" customHeight="1">
      <c r="A395" s="609"/>
      <c r="B395" s="1898"/>
      <c r="C395" s="678">
        <v>41952</v>
      </c>
      <c r="D395" s="737" t="s">
        <v>838</v>
      </c>
      <c r="E395" s="161">
        <v>41862</v>
      </c>
      <c r="F395" s="345">
        <v>0.47916666666666669</v>
      </c>
      <c r="G395" s="345">
        <v>0.66666666666666663</v>
      </c>
      <c r="H395" s="101" t="s">
        <v>1868</v>
      </c>
      <c r="I395" s="101" t="s">
        <v>18</v>
      </c>
      <c r="J395" s="111" t="s">
        <v>2259</v>
      </c>
      <c r="K395" s="111" t="s">
        <v>1869</v>
      </c>
      <c r="L395" s="111">
        <v>20</v>
      </c>
      <c r="M395" s="111" t="s">
        <v>123</v>
      </c>
      <c r="N395" s="348" t="s">
        <v>1457</v>
      </c>
      <c r="O395" s="1348">
        <v>41862</v>
      </c>
      <c r="P395" s="1348">
        <v>41862</v>
      </c>
      <c r="Q395" s="1348" t="s">
        <v>1867</v>
      </c>
      <c r="R395" s="1482">
        <v>41869</v>
      </c>
      <c r="S395" s="1227" t="s">
        <v>2488</v>
      </c>
      <c r="T395" s="559"/>
    </row>
    <row r="396" spans="1:20" ht="30" customHeight="1">
      <c r="A396" s="600"/>
      <c r="B396" s="1213"/>
      <c r="C396" s="646">
        <v>41959</v>
      </c>
      <c r="D396" s="714" t="s">
        <v>1824</v>
      </c>
      <c r="E396" s="152">
        <v>41822</v>
      </c>
      <c r="F396" s="9">
        <v>0.375</v>
      </c>
      <c r="G396" s="9">
        <v>0.70833333333333337</v>
      </c>
      <c r="H396" s="13" t="s">
        <v>1836</v>
      </c>
      <c r="I396" s="13" t="s">
        <v>647</v>
      </c>
      <c r="J396" s="7" t="s">
        <v>1846</v>
      </c>
      <c r="K396" s="7" t="s">
        <v>1838</v>
      </c>
      <c r="L396" s="7">
        <v>60</v>
      </c>
      <c r="M396" s="7" t="s">
        <v>1847</v>
      </c>
      <c r="N396" s="8" t="s">
        <v>1837</v>
      </c>
      <c r="O396" s="1334">
        <v>41822</v>
      </c>
      <c r="P396" s="1334">
        <v>41828</v>
      </c>
      <c r="Q396" s="1334">
        <v>41831</v>
      </c>
      <c r="R396" s="1482">
        <v>41856</v>
      </c>
      <c r="S396" s="1227" t="s">
        <v>2488</v>
      </c>
      <c r="T396" s="559"/>
    </row>
    <row r="397" spans="1:20" ht="30" customHeight="1">
      <c r="A397" s="600"/>
      <c r="B397" s="1213"/>
      <c r="C397" s="647">
        <v>41962</v>
      </c>
      <c r="D397" s="715" t="s">
        <v>1641</v>
      </c>
      <c r="E397" s="343">
        <v>41592</v>
      </c>
      <c r="F397" s="110" t="s">
        <v>12</v>
      </c>
      <c r="G397" s="110" t="s">
        <v>430</v>
      </c>
      <c r="H397" s="101" t="s">
        <v>2953</v>
      </c>
      <c r="I397" s="101" t="s">
        <v>18</v>
      </c>
      <c r="J397" s="111" t="s">
        <v>1461</v>
      </c>
      <c r="K397" s="111" t="s">
        <v>1469</v>
      </c>
      <c r="L397" s="111">
        <v>14</v>
      </c>
      <c r="M397" s="111" t="s">
        <v>1566</v>
      </c>
      <c r="N397" s="103" t="s">
        <v>1464</v>
      </c>
      <c r="O397" s="1348">
        <v>41592</v>
      </c>
      <c r="P397" s="1348">
        <v>41592</v>
      </c>
      <c r="Q397" s="1348" t="s">
        <v>1464</v>
      </c>
      <c r="R397" s="1474" t="s">
        <v>1617</v>
      </c>
      <c r="S397" s="1227" t="s">
        <v>2488</v>
      </c>
      <c r="T397" s="559"/>
    </row>
    <row r="398" spans="1:20" ht="30" customHeight="1">
      <c r="A398" s="600"/>
      <c r="B398" s="1213"/>
      <c r="C398" s="647">
        <v>41964</v>
      </c>
      <c r="D398" s="715" t="s">
        <v>1928</v>
      </c>
      <c r="E398" s="161">
        <v>41922</v>
      </c>
      <c r="F398" s="345">
        <v>0.5</v>
      </c>
      <c r="G398" s="345">
        <v>0.79166666666666663</v>
      </c>
      <c r="H398" s="346" t="s">
        <v>1527</v>
      </c>
      <c r="I398" s="101" t="s">
        <v>18</v>
      </c>
      <c r="J398" s="347" t="s">
        <v>1528</v>
      </c>
      <c r="K398" s="347" t="s">
        <v>1529</v>
      </c>
      <c r="L398" s="347">
        <v>2</v>
      </c>
      <c r="M398" s="347" t="s">
        <v>1530</v>
      </c>
      <c r="N398" s="103" t="s">
        <v>1452</v>
      </c>
      <c r="O398" s="1348">
        <v>41922</v>
      </c>
      <c r="P398" s="1348">
        <v>41922</v>
      </c>
      <c r="Q398" s="1348" t="s">
        <v>1926</v>
      </c>
      <c r="R398" s="1474" t="s">
        <v>1926</v>
      </c>
      <c r="S398" s="1227" t="s">
        <v>2488</v>
      </c>
      <c r="T398" s="559"/>
    </row>
    <row r="399" spans="1:20" ht="30" customHeight="1">
      <c r="A399" s="600"/>
      <c r="B399" s="1213"/>
      <c r="C399" s="646">
        <v>41965</v>
      </c>
      <c r="D399" s="714" t="s">
        <v>1858</v>
      </c>
      <c r="E399" s="215">
        <v>41844</v>
      </c>
      <c r="F399" s="9">
        <v>0.375</v>
      </c>
      <c r="G399" s="9">
        <v>0.83333333333333337</v>
      </c>
      <c r="H399" s="13" t="s">
        <v>1947</v>
      </c>
      <c r="I399" s="13" t="s">
        <v>1859</v>
      </c>
      <c r="J399" s="7" t="s">
        <v>1945</v>
      </c>
      <c r="K399" s="7" t="s">
        <v>1946</v>
      </c>
      <c r="L399" s="7">
        <v>50</v>
      </c>
      <c r="M399" s="7" t="s">
        <v>1948</v>
      </c>
      <c r="N399" s="8" t="s">
        <v>1860</v>
      </c>
      <c r="O399" s="1334">
        <v>41844</v>
      </c>
      <c r="P399" s="1334">
        <v>41953</v>
      </c>
      <c r="Q399" s="1334">
        <v>41954</v>
      </c>
      <c r="R399" s="1482">
        <v>41953</v>
      </c>
      <c r="S399" s="1227" t="s">
        <v>2488</v>
      </c>
      <c r="T399" s="559"/>
    </row>
    <row r="400" spans="1:20" ht="30" customHeight="1">
      <c r="A400" s="609" t="s">
        <v>1960</v>
      </c>
      <c r="B400" s="1898"/>
      <c r="C400" s="675">
        <v>41967</v>
      </c>
      <c r="D400" s="735" t="s">
        <v>1883</v>
      </c>
      <c r="E400" s="625">
        <v>41885</v>
      </c>
      <c r="F400" s="627">
        <v>0.45833333333333331</v>
      </c>
      <c r="G400" s="627">
        <v>0.58333333333333337</v>
      </c>
      <c r="H400" s="628" t="s">
        <v>1959</v>
      </c>
      <c r="I400" s="622" t="s">
        <v>1511</v>
      </c>
      <c r="J400" s="629" t="s">
        <v>1884</v>
      </c>
      <c r="K400" s="623" t="s">
        <v>1958</v>
      </c>
      <c r="L400" s="629">
        <v>80</v>
      </c>
      <c r="M400" s="623" t="s">
        <v>1886</v>
      </c>
      <c r="N400" s="624" t="s">
        <v>1452</v>
      </c>
      <c r="O400" s="1386">
        <v>41885</v>
      </c>
      <c r="P400" s="1386" t="s">
        <v>1967</v>
      </c>
      <c r="Q400" s="1386" t="s">
        <v>1967</v>
      </c>
      <c r="R400" s="1519" t="s">
        <v>1967</v>
      </c>
      <c r="S400" s="1227" t="s">
        <v>2488</v>
      </c>
      <c r="T400" s="576" t="s">
        <v>2096</v>
      </c>
    </row>
    <row r="401" spans="1:20" ht="30" customHeight="1">
      <c r="A401" s="600"/>
      <c r="B401" s="1213"/>
      <c r="C401" s="671">
        <v>41971</v>
      </c>
      <c r="D401" s="726" t="s">
        <v>1825</v>
      </c>
      <c r="E401" s="215">
        <v>41873</v>
      </c>
      <c r="F401" s="12">
        <v>0.54166666666666663</v>
      </c>
      <c r="G401" s="12">
        <v>0.70833333333333337</v>
      </c>
      <c r="H401" s="27" t="s">
        <v>1916</v>
      </c>
      <c r="I401" s="266" t="s">
        <v>1447</v>
      </c>
      <c r="J401" s="10" t="s">
        <v>1917</v>
      </c>
      <c r="K401" s="265" t="s">
        <v>1918</v>
      </c>
      <c r="L401" s="10">
        <v>25</v>
      </c>
      <c r="M401" s="265" t="s">
        <v>1319</v>
      </c>
      <c r="N401" s="11" t="s">
        <v>1452</v>
      </c>
      <c r="O401" s="1334">
        <v>41873</v>
      </c>
      <c r="P401" s="1334">
        <v>41876</v>
      </c>
      <c r="Q401" s="1334">
        <v>41877</v>
      </c>
      <c r="R401" s="1464" t="s">
        <v>1452</v>
      </c>
      <c r="S401" s="1227" t="s">
        <v>2488</v>
      </c>
      <c r="T401" s="559"/>
    </row>
    <row r="402" spans="1:20" ht="30" customHeight="1">
      <c r="A402" s="610" t="s">
        <v>1968</v>
      </c>
      <c r="B402" s="1899"/>
      <c r="C402" s="679">
        <v>41972</v>
      </c>
      <c r="D402" s="738" t="s">
        <v>434</v>
      </c>
      <c r="E402" s="630">
        <v>41929</v>
      </c>
      <c r="F402" s="631">
        <v>0.47916666666666669</v>
      </c>
      <c r="G402" s="631">
        <v>0.64583333333333337</v>
      </c>
      <c r="H402" s="632" t="s">
        <v>1930</v>
      </c>
      <c r="I402" s="632" t="s">
        <v>1511</v>
      </c>
      <c r="J402" s="633" t="s">
        <v>1931</v>
      </c>
      <c r="K402" s="633" t="s">
        <v>1933</v>
      </c>
      <c r="L402" s="633">
        <v>20</v>
      </c>
      <c r="M402" s="633" t="s">
        <v>1932</v>
      </c>
      <c r="N402" s="634" t="s">
        <v>1657</v>
      </c>
      <c r="O402" s="1387">
        <v>41929</v>
      </c>
      <c r="P402" s="1387" t="s">
        <v>1967</v>
      </c>
      <c r="Q402" s="1387" t="s">
        <v>1967</v>
      </c>
      <c r="R402" s="1520" t="s">
        <v>1967</v>
      </c>
      <c r="S402" s="1227" t="s">
        <v>2488</v>
      </c>
      <c r="T402" s="572" t="s">
        <v>1941</v>
      </c>
    </row>
    <row r="403" spans="1:20" ht="30" customHeight="1">
      <c r="A403" s="600" t="s">
        <v>1969</v>
      </c>
      <c r="B403" s="1213"/>
      <c r="C403" s="648">
        <v>41987</v>
      </c>
      <c r="D403" s="716" t="s">
        <v>838</v>
      </c>
      <c r="E403" s="441">
        <v>41880</v>
      </c>
      <c r="F403" s="12" t="s">
        <v>1054</v>
      </c>
      <c r="G403" s="12" t="s">
        <v>1090</v>
      </c>
      <c r="H403" s="144" t="s">
        <v>1880</v>
      </c>
      <c r="I403" s="27" t="s">
        <v>1511</v>
      </c>
      <c r="J403" s="10" t="s">
        <v>1881</v>
      </c>
      <c r="K403" s="10" t="s">
        <v>1637</v>
      </c>
      <c r="L403" s="10" t="s">
        <v>253</v>
      </c>
      <c r="M403" s="10" t="s">
        <v>1882</v>
      </c>
      <c r="N403" s="11" t="s">
        <v>1452</v>
      </c>
      <c r="O403" s="1336">
        <v>41880</v>
      </c>
      <c r="P403" s="1336">
        <v>41883</v>
      </c>
      <c r="Q403" s="1336" t="s">
        <v>1921</v>
      </c>
      <c r="R403" s="1481">
        <v>41893</v>
      </c>
      <c r="S403" s="1227" t="s">
        <v>2488</v>
      </c>
      <c r="T403" s="572"/>
    </row>
    <row r="404" spans="1:20" ht="30" customHeight="1">
      <c r="A404" s="600"/>
      <c r="B404" s="1213"/>
      <c r="C404" s="647">
        <v>41990</v>
      </c>
      <c r="D404" s="715" t="s">
        <v>1641</v>
      </c>
      <c r="E404" s="343">
        <v>41592</v>
      </c>
      <c r="F404" s="110" t="s">
        <v>12</v>
      </c>
      <c r="G404" s="110" t="s">
        <v>430</v>
      </c>
      <c r="H404" s="101" t="s">
        <v>2953</v>
      </c>
      <c r="I404" s="101" t="s">
        <v>18</v>
      </c>
      <c r="J404" s="111" t="s">
        <v>1642</v>
      </c>
      <c r="K404" s="111" t="s">
        <v>1983</v>
      </c>
      <c r="L404" s="111">
        <v>14</v>
      </c>
      <c r="M404" s="111" t="s">
        <v>1984</v>
      </c>
      <c r="N404" s="103" t="s">
        <v>1464</v>
      </c>
      <c r="O404" s="1348">
        <v>41592</v>
      </c>
      <c r="P404" s="1348">
        <v>41592</v>
      </c>
      <c r="Q404" s="1348" t="s">
        <v>1464</v>
      </c>
      <c r="R404" s="1474" t="s">
        <v>1617</v>
      </c>
      <c r="S404" s="1227" t="s">
        <v>2488</v>
      </c>
      <c r="T404" s="559"/>
    </row>
    <row r="405" spans="1:20" ht="30" customHeight="1">
      <c r="A405" s="545"/>
      <c r="B405" s="1213"/>
      <c r="C405" s="680">
        <v>41992</v>
      </c>
      <c r="D405" s="739" t="s">
        <v>1913</v>
      </c>
      <c r="E405" s="153">
        <v>41907</v>
      </c>
      <c r="F405" s="12">
        <v>0.54166666666666663</v>
      </c>
      <c r="G405" s="12">
        <v>0.70833333333333337</v>
      </c>
      <c r="H405" s="27" t="s">
        <v>1914</v>
      </c>
      <c r="I405" s="266" t="s">
        <v>1447</v>
      </c>
      <c r="J405" s="10" t="s">
        <v>1876</v>
      </c>
      <c r="K405" s="265" t="s">
        <v>1877</v>
      </c>
      <c r="L405" s="10">
        <v>25</v>
      </c>
      <c r="M405" s="265" t="s">
        <v>1319</v>
      </c>
      <c r="N405" s="11" t="s">
        <v>1452</v>
      </c>
      <c r="O405" s="1335">
        <v>41907</v>
      </c>
      <c r="P405" s="1335">
        <v>41911</v>
      </c>
      <c r="Q405" s="1335">
        <v>41912</v>
      </c>
      <c r="R405" s="1465" t="s">
        <v>1915</v>
      </c>
      <c r="S405" s="1227" t="s">
        <v>2488</v>
      </c>
      <c r="T405" s="559"/>
    </row>
    <row r="406" spans="1:20" ht="30" customHeight="1">
      <c r="A406" s="545"/>
      <c r="B406" s="1213"/>
      <c r="C406" s="672">
        <v>41993</v>
      </c>
      <c r="D406" s="732" t="s">
        <v>1748</v>
      </c>
      <c r="E406" s="224">
        <v>41739</v>
      </c>
      <c r="F406" s="140" t="s">
        <v>1497</v>
      </c>
      <c r="G406" s="140" t="s">
        <v>46</v>
      </c>
      <c r="H406" s="141" t="s">
        <v>1843</v>
      </c>
      <c r="I406" s="141" t="s">
        <v>1511</v>
      </c>
      <c r="J406" s="142" t="s">
        <v>1756</v>
      </c>
      <c r="K406" s="142" t="s">
        <v>1757</v>
      </c>
      <c r="L406" s="142">
        <v>50</v>
      </c>
      <c r="M406" s="142" t="s">
        <v>1758</v>
      </c>
      <c r="N406" s="228" t="s">
        <v>1747</v>
      </c>
      <c r="O406" s="1367">
        <v>41739</v>
      </c>
      <c r="P406" s="1367">
        <v>41760</v>
      </c>
      <c r="Q406" s="1367">
        <v>41766</v>
      </c>
      <c r="R406" s="1513">
        <v>41856</v>
      </c>
      <c r="S406" s="1227" t="s">
        <v>2488</v>
      </c>
      <c r="T406" s="559"/>
    </row>
    <row r="407" spans="1:20" ht="30" customHeight="1" thickBot="1">
      <c r="A407" s="545"/>
      <c r="B407" s="1213"/>
      <c r="C407" s="642">
        <v>41997</v>
      </c>
      <c r="D407" s="710" t="s">
        <v>1944</v>
      </c>
      <c r="E407" s="517">
        <v>41922</v>
      </c>
      <c r="F407" s="541">
        <v>0.5</v>
      </c>
      <c r="G407" s="541">
        <v>0.79166666666666663</v>
      </c>
      <c r="H407" s="542" t="s">
        <v>1527</v>
      </c>
      <c r="I407" s="542" t="s">
        <v>18</v>
      </c>
      <c r="J407" s="514" t="s">
        <v>1528</v>
      </c>
      <c r="K407" s="514" t="s">
        <v>1529</v>
      </c>
      <c r="L407" s="514">
        <v>2</v>
      </c>
      <c r="M407" s="514" t="s">
        <v>1530</v>
      </c>
      <c r="N407" s="543" t="s">
        <v>1452</v>
      </c>
      <c r="O407" s="1388">
        <v>41950</v>
      </c>
      <c r="P407" s="1388">
        <v>41950</v>
      </c>
      <c r="Q407" s="1388" t="s">
        <v>1452</v>
      </c>
      <c r="R407" s="1521" t="s">
        <v>1452</v>
      </c>
      <c r="S407" s="1227" t="s">
        <v>2488</v>
      </c>
      <c r="T407" s="559"/>
    </row>
    <row r="408" spans="1:20" ht="30" customHeight="1">
      <c r="A408" s="582"/>
      <c r="B408" s="1900"/>
      <c r="C408" s="681">
        <v>41998</v>
      </c>
      <c r="D408" s="740" t="s">
        <v>1942</v>
      </c>
      <c r="E408" s="2119" t="s">
        <v>1895</v>
      </c>
      <c r="F408" s="2120"/>
      <c r="G408" s="2120"/>
      <c r="H408" s="2120"/>
      <c r="I408" s="2120"/>
      <c r="J408" s="2120"/>
      <c r="K408" s="2120"/>
      <c r="L408" s="2120"/>
      <c r="M408" s="2120"/>
      <c r="N408" s="2120"/>
      <c r="O408" s="2120"/>
      <c r="P408" s="2120"/>
      <c r="Q408" s="2120"/>
      <c r="R408" s="2120"/>
      <c r="S408" s="1227" t="s">
        <v>2490</v>
      </c>
      <c r="T408" s="2129" t="s">
        <v>2111</v>
      </c>
    </row>
    <row r="409" spans="1:20" ht="30" customHeight="1" thickBot="1">
      <c r="A409" s="611"/>
      <c r="B409" s="1901"/>
      <c r="C409" s="682">
        <v>41999</v>
      </c>
      <c r="D409" s="741" t="s">
        <v>1943</v>
      </c>
      <c r="E409" s="2121"/>
      <c r="F409" s="2122"/>
      <c r="G409" s="2122"/>
      <c r="H409" s="2122"/>
      <c r="I409" s="2122"/>
      <c r="J409" s="2122"/>
      <c r="K409" s="2122"/>
      <c r="L409" s="2122"/>
      <c r="M409" s="2122"/>
      <c r="N409" s="2122"/>
      <c r="O409" s="2122"/>
      <c r="P409" s="2122"/>
      <c r="Q409" s="2122"/>
      <c r="R409" s="2122"/>
      <c r="S409" s="1227" t="s">
        <v>2490</v>
      </c>
      <c r="T409" s="2130"/>
    </row>
    <row r="410" spans="1:20" ht="62.25" customHeight="1" thickBot="1">
      <c r="A410" s="583" t="s">
        <v>2726</v>
      </c>
      <c r="B410" s="1902"/>
      <c r="C410" s="683" t="s">
        <v>2114</v>
      </c>
      <c r="D410" s="742"/>
      <c r="E410" s="2137" t="s">
        <v>1896</v>
      </c>
      <c r="F410" s="2126"/>
      <c r="G410" s="2126"/>
      <c r="H410" s="2126"/>
      <c r="I410" s="2126"/>
      <c r="J410" s="2126"/>
      <c r="K410" s="2126"/>
      <c r="L410" s="2126"/>
      <c r="M410" s="2126"/>
      <c r="N410" s="2126"/>
      <c r="O410" s="2126"/>
      <c r="P410" s="2126"/>
      <c r="Q410" s="2126"/>
      <c r="R410" s="2126"/>
      <c r="S410" s="1227" t="s">
        <v>2490</v>
      </c>
      <c r="T410" s="2130"/>
    </row>
    <row r="411" spans="1:20" ht="62.25" customHeight="1" thickBot="1">
      <c r="A411" s="583"/>
      <c r="B411" s="1902"/>
      <c r="C411" s="684" t="s">
        <v>1898</v>
      </c>
      <c r="D411" s="743"/>
      <c r="E411" s="2125" t="s">
        <v>1897</v>
      </c>
      <c r="F411" s="2126"/>
      <c r="G411" s="2126"/>
      <c r="H411" s="2126"/>
      <c r="I411" s="2126"/>
      <c r="J411" s="2126"/>
      <c r="K411" s="2126"/>
      <c r="L411" s="2126"/>
      <c r="M411" s="2126"/>
      <c r="N411" s="2126"/>
      <c r="O411" s="2126"/>
      <c r="P411" s="2126"/>
      <c r="Q411" s="2126"/>
      <c r="R411" s="2126"/>
      <c r="S411" s="1227" t="s">
        <v>2490</v>
      </c>
      <c r="T411" s="2130"/>
    </row>
    <row r="412" spans="1:20" ht="30" customHeight="1">
      <c r="A412" s="534"/>
      <c r="B412" s="1903"/>
      <c r="C412" s="685">
        <v>42021</v>
      </c>
      <c r="D412" s="744"/>
      <c r="E412" s="2139" t="s">
        <v>1890</v>
      </c>
      <c r="F412" s="2120"/>
      <c r="G412" s="2120"/>
      <c r="H412" s="2120"/>
      <c r="I412" s="2120"/>
      <c r="J412" s="2120"/>
      <c r="K412" s="2120"/>
      <c r="L412" s="2120"/>
      <c r="M412" s="2120"/>
      <c r="N412" s="2120"/>
      <c r="O412" s="2120"/>
      <c r="P412" s="2120"/>
      <c r="Q412" s="2120"/>
      <c r="R412" s="2120"/>
      <c r="S412" s="1227" t="s">
        <v>2490</v>
      </c>
      <c r="T412" s="2130"/>
    </row>
    <row r="413" spans="1:20" ht="30" customHeight="1" thickBot="1">
      <c r="A413" s="534"/>
      <c r="B413" s="1903"/>
      <c r="C413" s="682">
        <v>42022</v>
      </c>
      <c r="D413" s="745"/>
      <c r="E413" s="2140"/>
      <c r="F413" s="2122"/>
      <c r="G413" s="2122"/>
      <c r="H413" s="2122"/>
      <c r="I413" s="2122"/>
      <c r="J413" s="2122"/>
      <c r="K413" s="2122"/>
      <c r="L413" s="2122"/>
      <c r="M413" s="2122"/>
      <c r="N413" s="2122"/>
      <c r="O413" s="2122"/>
      <c r="P413" s="2122"/>
      <c r="Q413" s="2122"/>
      <c r="R413" s="2122"/>
      <c r="S413" s="1227" t="s">
        <v>2490</v>
      </c>
      <c r="T413" s="2138"/>
    </row>
    <row r="414" spans="1:20" ht="30" customHeight="1">
      <c r="A414" s="534"/>
      <c r="B414" s="1903"/>
      <c r="C414" s="699">
        <v>41655</v>
      </c>
      <c r="D414" s="746" t="s">
        <v>1825</v>
      </c>
      <c r="E414" s="483">
        <v>41922</v>
      </c>
      <c r="F414" s="345">
        <v>0.5</v>
      </c>
      <c r="G414" s="345">
        <v>0.79166666666666663</v>
      </c>
      <c r="H414" s="346" t="s">
        <v>1527</v>
      </c>
      <c r="I414" s="346" t="s">
        <v>18</v>
      </c>
      <c r="J414" s="347" t="s">
        <v>1528</v>
      </c>
      <c r="K414" s="347" t="s">
        <v>1529</v>
      </c>
      <c r="L414" s="347">
        <v>2</v>
      </c>
      <c r="M414" s="347" t="s">
        <v>1530</v>
      </c>
      <c r="N414" s="484" t="s">
        <v>1452</v>
      </c>
      <c r="O414" s="1389">
        <v>41950</v>
      </c>
      <c r="P414" s="1389">
        <v>41950</v>
      </c>
      <c r="Q414" s="1389" t="s">
        <v>1452</v>
      </c>
      <c r="R414" s="1522" t="s">
        <v>1452</v>
      </c>
      <c r="S414" s="1227" t="s">
        <v>2488</v>
      </c>
      <c r="T414" s="559"/>
    </row>
    <row r="415" spans="1:20" ht="30" customHeight="1">
      <c r="A415" s="534"/>
      <c r="B415" s="1903"/>
      <c r="C415" s="700">
        <v>42025</v>
      </c>
      <c r="D415" s="747" t="s">
        <v>1982</v>
      </c>
      <c r="E415" s="438">
        <v>41989</v>
      </c>
      <c r="F415" s="110" t="s">
        <v>12</v>
      </c>
      <c r="G415" s="110" t="s">
        <v>430</v>
      </c>
      <c r="H415" s="101" t="s">
        <v>2953</v>
      </c>
      <c r="I415" s="101" t="s">
        <v>18</v>
      </c>
      <c r="J415" s="111" t="s">
        <v>1300</v>
      </c>
      <c r="K415" s="111" t="s">
        <v>1983</v>
      </c>
      <c r="L415" s="111">
        <v>14</v>
      </c>
      <c r="M415" s="111" t="s">
        <v>1984</v>
      </c>
      <c r="N415" s="348" t="s">
        <v>1452</v>
      </c>
      <c r="O415" s="1374">
        <v>41989</v>
      </c>
      <c r="P415" s="1374">
        <v>42355</v>
      </c>
      <c r="Q415" s="1374" t="s">
        <v>2033</v>
      </c>
      <c r="R415" s="1500" t="s">
        <v>1452</v>
      </c>
      <c r="S415" s="1227" t="s">
        <v>2488</v>
      </c>
      <c r="T415" s="559"/>
    </row>
    <row r="416" spans="1:20" ht="30" customHeight="1">
      <c r="A416" s="584"/>
      <c r="B416" s="1904"/>
      <c r="C416" s="673">
        <v>42034</v>
      </c>
      <c r="D416" s="733" t="s">
        <v>1825</v>
      </c>
      <c r="E416" s="477">
        <v>41922</v>
      </c>
      <c r="F416" s="478">
        <v>0.5</v>
      </c>
      <c r="G416" s="478">
        <v>0.79166666666666663</v>
      </c>
      <c r="H416" s="479" t="s">
        <v>1527</v>
      </c>
      <c r="I416" s="479" t="s">
        <v>18</v>
      </c>
      <c r="J416" s="480" t="s">
        <v>1528</v>
      </c>
      <c r="K416" s="480" t="s">
        <v>1529</v>
      </c>
      <c r="L416" s="480">
        <v>2</v>
      </c>
      <c r="M416" s="480" t="s">
        <v>1530</v>
      </c>
      <c r="N416" s="481" t="s">
        <v>1452</v>
      </c>
      <c r="O416" s="1319">
        <v>41950</v>
      </c>
      <c r="P416" s="1319">
        <v>41950</v>
      </c>
      <c r="Q416" s="1319" t="s">
        <v>1452</v>
      </c>
      <c r="R416" s="1517" t="s">
        <v>1452</v>
      </c>
      <c r="S416" s="1227" t="s">
        <v>2488</v>
      </c>
      <c r="T416" s="559"/>
    </row>
    <row r="417" spans="1:20" ht="30" customHeight="1">
      <c r="A417" s="534" t="s">
        <v>1891</v>
      </c>
      <c r="B417" s="1903"/>
      <c r="C417" s="686">
        <v>42036</v>
      </c>
      <c r="D417" s="748" t="s">
        <v>1892</v>
      </c>
      <c r="E417" s="436">
        <v>41892</v>
      </c>
      <c r="F417" s="140" t="s">
        <v>1054</v>
      </c>
      <c r="G417" s="140" t="s">
        <v>1090</v>
      </c>
      <c r="H417" s="435" t="s">
        <v>1981</v>
      </c>
      <c r="I417" s="141" t="s">
        <v>1964</v>
      </c>
      <c r="J417" s="142" t="s">
        <v>1985</v>
      </c>
      <c r="K417" s="142" t="s">
        <v>1637</v>
      </c>
      <c r="L417" s="142" t="s">
        <v>253</v>
      </c>
      <c r="M417" s="142" t="s">
        <v>1882</v>
      </c>
      <c r="N417" s="395" t="s">
        <v>1452</v>
      </c>
      <c r="O417" s="1371">
        <v>41892</v>
      </c>
      <c r="P417" s="1371">
        <v>41974</v>
      </c>
      <c r="Q417" s="1371">
        <v>41975</v>
      </c>
      <c r="R417" s="1497">
        <v>41974</v>
      </c>
      <c r="S417" s="1227" t="s">
        <v>2488</v>
      </c>
      <c r="T417" s="559"/>
    </row>
    <row r="418" spans="1:20" ht="30" customHeight="1">
      <c r="A418" s="585"/>
      <c r="B418" s="1902"/>
      <c r="C418" s="687">
        <v>42048</v>
      </c>
      <c r="D418" s="749" t="s">
        <v>1949</v>
      </c>
      <c r="E418" s="470">
        <v>41956</v>
      </c>
      <c r="F418" s="261">
        <v>0.54166666666666663</v>
      </c>
      <c r="G418" s="261">
        <v>0.70833333333333337</v>
      </c>
      <c r="H418" s="471" t="s">
        <v>1512</v>
      </c>
      <c r="I418" s="471" t="s">
        <v>1447</v>
      </c>
      <c r="J418" s="472" t="s">
        <v>1965</v>
      </c>
      <c r="K418" s="472" t="s">
        <v>1966</v>
      </c>
      <c r="L418" s="472">
        <v>25</v>
      </c>
      <c r="M418" s="472" t="s">
        <v>1319</v>
      </c>
      <c r="N418" s="473" t="s">
        <v>1452</v>
      </c>
      <c r="O418" s="1390">
        <v>41956</v>
      </c>
      <c r="P418" s="1390">
        <v>41974</v>
      </c>
      <c r="Q418" s="1390">
        <v>41976</v>
      </c>
      <c r="R418" s="1523" t="s">
        <v>1950</v>
      </c>
      <c r="S418" s="1227" t="s">
        <v>2488</v>
      </c>
      <c r="T418" s="559"/>
    </row>
    <row r="419" spans="1:20" ht="30" customHeight="1">
      <c r="A419" s="585"/>
      <c r="B419" s="1902"/>
      <c r="C419" s="646">
        <v>42049</v>
      </c>
      <c r="D419" s="714" t="s">
        <v>1970</v>
      </c>
      <c r="E419" s="437">
        <v>41975</v>
      </c>
      <c r="F419" s="396" t="s">
        <v>822</v>
      </c>
      <c r="G419" s="396">
        <v>0.79166666666666663</v>
      </c>
      <c r="H419" s="36" t="s">
        <v>1997</v>
      </c>
      <c r="I419" s="13" t="s">
        <v>1971</v>
      </c>
      <c r="J419" s="13" t="s">
        <v>1977</v>
      </c>
      <c r="K419" s="7" t="s">
        <v>1973</v>
      </c>
      <c r="L419" s="7">
        <v>30</v>
      </c>
      <c r="M419" s="13" t="s">
        <v>1999</v>
      </c>
      <c r="N419" s="252" t="s">
        <v>1972</v>
      </c>
      <c r="O419" s="1334">
        <v>41975</v>
      </c>
      <c r="P419" s="1334">
        <v>42020</v>
      </c>
      <c r="Q419" s="1334">
        <v>42024</v>
      </c>
      <c r="R419" s="1482"/>
      <c r="S419" s="1227" t="s">
        <v>2488</v>
      </c>
      <c r="T419" s="572" t="s">
        <v>2110</v>
      </c>
    </row>
    <row r="420" spans="1:20" ht="30" customHeight="1">
      <c r="A420" s="534"/>
      <c r="B420" s="1903"/>
      <c r="C420" s="646">
        <v>42050</v>
      </c>
      <c r="D420" s="714" t="s">
        <v>1961</v>
      </c>
      <c r="E420" s="439">
        <v>41974</v>
      </c>
      <c r="F420" s="129" t="s">
        <v>1054</v>
      </c>
      <c r="G420" s="129">
        <v>0.83333333333333337</v>
      </c>
      <c r="H420" s="429" t="s">
        <v>268</v>
      </c>
      <c r="I420" s="130" t="s">
        <v>1511</v>
      </c>
      <c r="J420" s="131" t="s">
        <v>1962</v>
      </c>
      <c r="K420" s="131" t="s">
        <v>1637</v>
      </c>
      <c r="L420" s="131" t="s">
        <v>253</v>
      </c>
      <c r="M420" s="131" t="s">
        <v>1963</v>
      </c>
      <c r="N420" s="430" t="s">
        <v>1452</v>
      </c>
      <c r="O420" s="1391">
        <v>41974</v>
      </c>
      <c r="P420" s="1391">
        <v>41975</v>
      </c>
      <c r="Q420" s="1391">
        <v>41975</v>
      </c>
      <c r="R420" s="1524">
        <v>41975</v>
      </c>
      <c r="S420" s="1227" t="s">
        <v>2488</v>
      </c>
      <c r="T420" s="559"/>
    </row>
    <row r="421" spans="1:20" ht="30" customHeight="1" thickBot="1">
      <c r="A421" s="534"/>
      <c r="B421" s="1903"/>
      <c r="C421" s="700">
        <v>42053</v>
      </c>
      <c r="D421" s="747" t="s">
        <v>1982</v>
      </c>
      <c r="E421" s="438">
        <v>41989</v>
      </c>
      <c r="F421" s="110" t="s">
        <v>12</v>
      </c>
      <c r="G421" s="110" t="s">
        <v>430</v>
      </c>
      <c r="H421" s="101" t="s">
        <v>2953</v>
      </c>
      <c r="I421" s="101" t="s">
        <v>18</v>
      </c>
      <c r="J421" s="111" t="s">
        <v>1300</v>
      </c>
      <c r="K421" s="111" t="s">
        <v>1983</v>
      </c>
      <c r="L421" s="111">
        <v>14</v>
      </c>
      <c r="M421" s="111" t="s">
        <v>1984</v>
      </c>
      <c r="N421" s="348" t="s">
        <v>1452</v>
      </c>
      <c r="O421" s="1374">
        <v>41989</v>
      </c>
      <c r="P421" s="1374">
        <v>42355</v>
      </c>
      <c r="Q421" s="1374" t="s">
        <v>1998</v>
      </c>
      <c r="R421" s="1500" t="s">
        <v>1452</v>
      </c>
      <c r="S421" s="1227" t="s">
        <v>2488</v>
      </c>
      <c r="T421" s="559"/>
    </row>
    <row r="422" spans="1:20" ht="62.25" customHeight="1" thickBot="1">
      <c r="A422" s="586" t="s">
        <v>2112</v>
      </c>
      <c r="B422" s="1905"/>
      <c r="C422" s="688" t="s">
        <v>1899</v>
      </c>
      <c r="D422" s="750"/>
      <c r="E422" s="2125" t="s">
        <v>1900</v>
      </c>
      <c r="F422" s="2126"/>
      <c r="G422" s="2126"/>
      <c r="H422" s="2126"/>
      <c r="I422" s="2126"/>
      <c r="J422" s="2126"/>
      <c r="K422" s="2126"/>
      <c r="L422" s="2126"/>
      <c r="M422" s="2126"/>
      <c r="N422" s="2126"/>
      <c r="O422" s="2126"/>
      <c r="P422" s="2126"/>
      <c r="Q422" s="2126"/>
      <c r="R422" s="2126"/>
      <c r="S422" s="1227" t="s">
        <v>2490</v>
      </c>
      <c r="T422" s="559" t="s">
        <v>2111</v>
      </c>
    </row>
    <row r="423" spans="1:20" ht="29.25" customHeight="1">
      <c r="A423" s="587" t="s">
        <v>1596</v>
      </c>
      <c r="B423" s="1903"/>
      <c r="C423" s="700">
        <v>42439</v>
      </c>
      <c r="D423" s="747" t="s">
        <v>632</v>
      </c>
      <c r="E423" s="438">
        <v>42066</v>
      </c>
      <c r="F423" s="110">
        <v>0.58333333333333337</v>
      </c>
      <c r="G423" s="110">
        <v>0.66666666666666663</v>
      </c>
      <c r="H423" s="101" t="s">
        <v>2039</v>
      </c>
      <c r="I423" s="101" t="s">
        <v>18</v>
      </c>
      <c r="J423" s="111" t="s">
        <v>2040</v>
      </c>
      <c r="K423" s="111" t="s">
        <v>1557</v>
      </c>
      <c r="L423" s="111">
        <v>9</v>
      </c>
      <c r="M423" s="111" t="s">
        <v>665</v>
      </c>
      <c r="N423" s="348" t="s">
        <v>1452</v>
      </c>
      <c r="O423" s="1374">
        <v>42066</v>
      </c>
      <c r="P423" s="1374"/>
      <c r="Q423" s="1374" t="s">
        <v>1452</v>
      </c>
      <c r="R423" s="1500" t="s">
        <v>1452</v>
      </c>
      <c r="S423" s="1227" t="s">
        <v>2488</v>
      </c>
      <c r="T423" s="559"/>
    </row>
    <row r="424" spans="1:20" ht="30" customHeight="1" thickBot="1">
      <c r="A424" s="588"/>
      <c r="B424" s="1906"/>
      <c r="C424" s="648">
        <v>42440</v>
      </c>
      <c r="D424" s="716" t="s">
        <v>2272</v>
      </c>
      <c r="E424" s="154">
        <v>42423</v>
      </c>
      <c r="F424" s="12"/>
      <c r="G424" s="12"/>
      <c r="H424" s="144" t="s">
        <v>2273</v>
      </c>
      <c r="I424" s="27"/>
      <c r="J424" s="10"/>
      <c r="K424" s="10"/>
      <c r="L424" s="10"/>
      <c r="M424" s="10"/>
      <c r="N424" s="11"/>
      <c r="O424" s="1336"/>
      <c r="P424" s="1336"/>
      <c r="Q424" s="1336"/>
      <c r="R424" s="1481"/>
      <c r="S424" s="1227" t="s">
        <v>2488</v>
      </c>
      <c r="T424" s="559"/>
    </row>
    <row r="425" spans="1:20" ht="29.25" customHeight="1" thickBot="1">
      <c r="A425" s="588"/>
      <c r="B425" s="1906"/>
      <c r="C425" s="688">
        <v>42075</v>
      </c>
      <c r="D425" s="750"/>
      <c r="E425" s="2125" t="s">
        <v>1901</v>
      </c>
      <c r="F425" s="2126"/>
      <c r="G425" s="2126"/>
      <c r="H425" s="2126"/>
      <c r="I425" s="2126"/>
      <c r="J425" s="2126"/>
      <c r="K425" s="2126"/>
      <c r="L425" s="2126"/>
      <c r="M425" s="2126"/>
      <c r="N425" s="2126"/>
      <c r="O425" s="2126"/>
      <c r="P425" s="2126"/>
      <c r="Q425" s="2126"/>
      <c r="R425" s="2126"/>
      <c r="S425" s="1227" t="s">
        <v>2490</v>
      </c>
      <c r="T425" s="559" t="s">
        <v>2111</v>
      </c>
    </row>
    <row r="426" spans="1:20" ht="30" customHeight="1">
      <c r="A426" s="588"/>
      <c r="B426" s="1906"/>
      <c r="C426" s="648">
        <v>42078</v>
      </c>
      <c r="D426" s="716" t="s">
        <v>1727</v>
      </c>
      <c r="E426" s="154">
        <v>41715</v>
      </c>
      <c r="F426" s="12" t="s">
        <v>1054</v>
      </c>
      <c r="G426" s="12" t="s">
        <v>1090</v>
      </c>
      <c r="H426" s="144" t="s">
        <v>1728</v>
      </c>
      <c r="I426" s="27" t="s">
        <v>1511</v>
      </c>
      <c r="J426" s="10" t="s">
        <v>1962</v>
      </c>
      <c r="K426" s="10" t="s">
        <v>1637</v>
      </c>
      <c r="L426" s="10" t="s">
        <v>253</v>
      </c>
      <c r="M426" s="10" t="s">
        <v>1729</v>
      </c>
      <c r="N426" s="11" t="s">
        <v>1452</v>
      </c>
      <c r="O426" s="1336">
        <v>41715</v>
      </c>
      <c r="P426" s="1336">
        <v>41716</v>
      </c>
      <c r="Q426" s="1336">
        <v>41717</v>
      </c>
      <c r="R426" s="1481">
        <v>41787</v>
      </c>
      <c r="S426" s="1227" t="s">
        <v>2488</v>
      </c>
      <c r="T426" s="559"/>
    </row>
    <row r="427" spans="1:20" ht="30" customHeight="1">
      <c r="A427" s="588"/>
      <c r="B427" s="1906"/>
      <c r="C427" s="700">
        <v>42081</v>
      </c>
      <c r="D427" s="747" t="s">
        <v>1982</v>
      </c>
      <c r="E427" s="438">
        <v>41989</v>
      </c>
      <c r="F427" s="110" t="s">
        <v>12</v>
      </c>
      <c r="G427" s="110" t="s">
        <v>430</v>
      </c>
      <c r="H427" s="101" t="s">
        <v>2953</v>
      </c>
      <c r="I427" s="101" t="s">
        <v>18</v>
      </c>
      <c r="J427" s="111" t="s">
        <v>1300</v>
      </c>
      <c r="K427" s="111" t="s">
        <v>1983</v>
      </c>
      <c r="L427" s="111">
        <v>14</v>
      </c>
      <c r="M427" s="111" t="s">
        <v>1984</v>
      </c>
      <c r="N427" s="348" t="s">
        <v>1452</v>
      </c>
      <c r="O427" s="1374">
        <v>41989</v>
      </c>
      <c r="P427" s="1374">
        <v>42354</v>
      </c>
      <c r="Q427" s="1374" t="s">
        <v>1996</v>
      </c>
      <c r="R427" s="1500" t="s">
        <v>1452</v>
      </c>
      <c r="S427" s="1227" t="s">
        <v>2488</v>
      </c>
      <c r="T427" s="559"/>
    </row>
    <row r="428" spans="1:20" ht="30" customHeight="1" thickBot="1">
      <c r="A428" s="589"/>
      <c r="B428" s="1907"/>
      <c r="C428" s="689">
        <v>42084</v>
      </c>
      <c r="D428" s="751" t="s">
        <v>434</v>
      </c>
      <c r="E428" s="443">
        <v>41759</v>
      </c>
      <c r="F428" s="444" t="s">
        <v>822</v>
      </c>
      <c r="G428" s="444" t="s">
        <v>355</v>
      </c>
      <c r="H428" s="445" t="s">
        <v>1975</v>
      </c>
      <c r="I428" s="447" t="s">
        <v>1752</v>
      </c>
      <c r="J428" s="446" t="s">
        <v>2182</v>
      </c>
      <c r="K428" s="446" t="s">
        <v>2183</v>
      </c>
      <c r="L428" s="446" t="s">
        <v>249</v>
      </c>
      <c r="M428" s="446" t="s">
        <v>1759</v>
      </c>
      <c r="N428" s="767" t="s">
        <v>1594</v>
      </c>
      <c r="O428" s="1392">
        <v>41759</v>
      </c>
      <c r="P428" s="1392">
        <v>41760</v>
      </c>
      <c r="Q428" s="1392">
        <v>41766</v>
      </c>
      <c r="R428" s="1525">
        <v>41791</v>
      </c>
      <c r="S428" s="1227" t="s">
        <v>2488</v>
      </c>
      <c r="T428" s="559"/>
    </row>
    <row r="429" spans="1:20" ht="30" customHeight="1">
      <c r="A429" s="590" t="s">
        <v>1525</v>
      </c>
      <c r="B429" s="1908"/>
      <c r="C429" s="701">
        <v>42095</v>
      </c>
      <c r="D429" s="752" t="s">
        <v>1934</v>
      </c>
      <c r="E429" s="768">
        <v>41906</v>
      </c>
      <c r="F429" s="769">
        <v>0.5</v>
      </c>
      <c r="G429" s="769">
        <v>0.58333333333333337</v>
      </c>
      <c r="H429" s="770" t="s">
        <v>1935</v>
      </c>
      <c r="I429" s="770" t="s">
        <v>1937</v>
      </c>
      <c r="J429" s="771" t="s">
        <v>1919</v>
      </c>
      <c r="K429" s="771" t="s">
        <v>1909</v>
      </c>
      <c r="L429" s="771">
        <v>15</v>
      </c>
      <c r="M429" s="771" t="s">
        <v>1910</v>
      </c>
      <c r="N429" s="772" t="s">
        <v>1457</v>
      </c>
      <c r="O429" s="1393">
        <v>41932</v>
      </c>
      <c r="P429" s="1394" t="s">
        <v>1967</v>
      </c>
      <c r="Q429" s="1394" t="s">
        <v>1967</v>
      </c>
      <c r="R429" s="1526" t="s">
        <v>1967</v>
      </c>
      <c r="S429" s="1227" t="s">
        <v>2488</v>
      </c>
      <c r="T429" s="577" t="s">
        <v>2105</v>
      </c>
    </row>
    <row r="430" spans="1:20" ht="30" customHeight="1">
      <c r="A430" s="590"/>
      <c r="B430" s="1908"/>
      <c r="C430" s="686">
        <v>42098</v>
      </c>
      <c r="D430" s="748" t="s">
        <v>1988</v>
      </c>
      <c r="E430" s="416">
        <v>41992</v>
      </c>
      <c r="F430" s="773">
        <v>0.45833333333333331</v>
      </c>
      <c r="G430" s="773">
        <v>0.625</v>
      </c>
      <c r="H430" s="418" t="s">
        <v>1989</v>
      </c>
      <c r="I430" s="418" t="s">
        <v>1990</v>
      </c>
      <c r="J430" s="87" t="s">
        <v>1994</v>
      </c>
      <c r="K430" s="87" t="s">
        <v>1672</v>
      </c>
      <c r="L430" s="10">
        <v>10</v>
      </c>
      <c r="M430" s="417" t="s">
        <v>2240</v>
      </c>
      <c r="N430" s="228"/>
      <c r="O430" s="1395">
        <v>41992</v>
      </c>
      <c r="P430" s="1334">
        <v>41995</v>
      </c>
      <c r="Q430" s="1334">
        <v>42360</v>
      </c>
      <c r="R430" s="1482">
        <v>41995</v>
      </c>
      <c r="S430" s="1227" t="s">
        <v>2488</v>
      </c>
      <c r="T430" s="578"/>
    </row>
    <row r="431" spans="1:20" ht="30" customHeight="1">
      <c r="A431" s="533"/>
      <c r="B431" s="1909"/>
      <c r="C431" s="690">
        <v>42098</v>
      </c>
      <c r="D431" s="753" t="s">
        <v>434</v>
      </c>
      <c r="E431" s="774">
        <v>41906</v>
      </c>
      <c r="F431" s="775">
        <v>0.5</v>
      </c>
      <c r="G431" s="775">
        <v>0.58333333333333337</v>
      </c>
      <c r="H431" s="776" t="s">
        <v>1935</v>
      </c>
      <c r="I431" s="776" t="s">
        <v>1911</v>
      </c>
      <c r="J431" s="777" t="s">
        <v>1919</v>
      </c>
      <c r="K431" s="777" t="s">
        <v>1909</v>
      </c>
      <c r="L431" s="777">
        <v>15</v>
      </c>
      <c r="M431" s="777" t="s">
        <v>1910</v>
      </c>
      <c r="N431" s="778" t="s">
        <v>1912</v>
      </c>
      <c r="O431" s="1386">
        <v>41906</v>
      </c>
      <c r="P431" s="1386" t="s">
        <v>1967</v>
      </c>
      <c r="Q431" s="1386" t="s">
        <v>1967</v>
      </c>
      <c r="R431" s="1519" t="s">
        <v>1967</v>
      </c>
      <c r="S431" s="1227" t="s">
        <v>2488</v>
      </c>
      <c r="T431" s="572" t="s">
        <v>1920</v>
      </c>
    </row>
    <row r="432" spans="1:20" ht="30" customHeight="1">
      <c r="A432" s="591"/>
      <c r="B432" s="1910"/>
      <c r="C432" s="686">
        <v>42099</v>
      </c>
      <c r="D432" s="748" t="s">
        <v>1936</v>
      </c>
      <c r="E432" s="416">
        <v>41933</v>
      </c>
      <c r="F432" s="773">
        <v>0.5</v>
      </c>
      <c r="G432" s="773">
        <v>0.66666666666666663</v>
      </c>
      <c r="H432" s="453" t="s">
        <v>1974</v>
      </c>
      <c r="I432" s="455" t="s">
        <v>1072</v>
      </c>
      <c r="J432" s="454" t="s">
        <v>1938</v>
      </c>
      <c r="K432" s="454" t="s">
        <v>1939</v>
      </c>
      <c r="L432" s="454">
        <v>20</v>
      </c>
      <c r="M432" s="454" t="s">
        <v>1976</v>
      </c>
      <c r="N432" s="17" t="s">
        <v>1940</v>
      </c>
      <c r="O432" s="1334">
        <v>41933</v>
      </c>
      <c r="P432" s="1334">
        <v>41975</v>
      </c>
      <c r="Q432" s="1334">
        <v>41978</v>
      </c>
      <c r="R432" s="1482">
        <v>41975</v>
      </c>
      <c r="S432" s="1227" t="s">
        <v>2488</v>
      </c>
      <c r="T432" s="559"/>
    </row>
    <row r="433" spans="1:20" ht="30" customHeight="1">
      <c r="A433" s="591"/>
      <c r="B433" s="1910"/>
      <c r="C433" s="702">
        <v>42100</v>
      </c>
      <c r="D433" s="754" t="s">
        <v>2003</v>
      </c>
      <c r="E433" s="476">
        <v>42036</v>
      </c>
      <c r="F433" s="110">
        <v>0.54166666666666663</v>
      </c>
      <c r="G433" s="110">
        <v>0.70833333333333337</v>
      </c>
      <c r="H433" s="101" t="s">
        <v>2012</v>
      </c>
      <c r="I433" s="101" t="s">
        <v>18</v>
      </c>
      <c r="J433" s="111" t="s">
        <v>2019</v>
      </c>
      <c r="K433" s="111" t="s">
        <v>2020</v>
      </c>
      <c r="L433" s="111">
        <v>8</v>
      </c>
      <c r="M433" s="111" t="s">
        <v>2004</v>
      </c>
      <c r="N433" s="348"/>
      <c r="O433" s="1374">
        <v>42036</v>
      </c>
      <c r="P433" s="1374">
        <v>42039</v>
      </c>
      <c r="Q433" s="1374" t="s">
        <v>2014</v>
      </c>
      <c r="R433" s="1500" t="s">
        <v>2014</v>
      </c>
      <c r="S433" s="1227" t="s">
        <v>2488</v>
      </c>
      <c r="T433" s="559"/>
    </row>
    <row r="434" spans="1:20" ht="30" customHeight="1">
      <c r="A434" s="534"/>
      <c r="B434" s="1903"/>
      <c r="C434" s="703">
        <v>42101</v>
      </c>
      <c r="D434" s="755" t="s">
        <v>512</v>
      </c>
      <c r="E434" s="436">
        <v>42041</v>
      </c>
      <c r="F434" s="9" t="s">
        <v>12</v>
      </c>
      <c r="G434" s="9">
        <v>0.625</v>
      </c>
      <c r="H434" s="13" t="s">
        <v>2046</v>
      </c>
      <c r="I434" s="13" t="s">
        <v>2022</v>
      </c>
      <c r="J434" s="7" t="s">
        <v>2034</v>
      </c>
      <c r="K434" s="7" t="s">
        <v>2024</v>
      </c>
      <c r="L434" s="7">
        <v>8</v>
      </c>
      <c r="M434" s="7" t="s">
        <v>2025</v>
      </c>
      <c r="N434" s="11" t="s">
        <v>1452</v>
      </c>
      <c r="O434" s="1336">
        <v>42041</v>
      </c>
      <c r="P434" s="1336">
        <v>42072</v>
      </c>
      <c r="Q434" s="1336">
        <v>42074</v>
      </c>
      <c r="R434" s="1466" t="s">
        <v>1452</v>
      </c>
      <c r="S434" s="1227" t="s">
        <v>2488</v>
      </c>
      <c r="T434" s="572" t="s">
        <v>2026</v>
      </c>
    </row>
    <row r="435" spans="1:20" ht="30" customHeight="1">
      <c r="A435" s="534"/>
      <c r="B435" s="1903"/>
      <c r="C435" s="700">
        <v>42107</v>
      </c>
      <c r="D435" s="747" t="s">
        <v>2056</v>
      </c>
      <c r="E435" s="438">
        <v>42090</v>
      </c>
      <c r="F435" s="475">
        <v>0.60416666666666663</v>
      </c>
      <c r="G435" s="475">
        <v>0.6875</v>
      </c>
      <c r="H435" s="101" t="s">
        <v>2057</v>
      </c>
      <c r="I435" s="101" t="s">
        <v>18</v>
      </c>
      <c r="J435" s="111" t="s">
        <v>2058</v>
      </c>
      <c r="K435" s="111" t="s">
        <v>2059</v>
      </c>
      <c r="L435" s="111">
        <v>3</v>
      </c>
      <c r="M435" s="111" t="s">
        <v>2060</v>
      </c>
      <c r="N435" s="348"/>
      <c r="O435" s="1374">
        <v>42094</v>
      </c>
      <c r="P435" s="1374" t="s">
        <v>2061</v>
      </c>
      <c r="Q435" s="1374" t="s">
        <v>2061</v>
      </c>
      <c r="R435" s="1500" t="s">
        <v>2061</v>
      </c>
      <c r="S435" s="1227" t="s">
        <v>2488</v>
      </c>
      <c r="T435" s="559"/>
    </row>
    <row r="436" spans="1:20" ht="30" customHeight="1">
      <c r="A436" s="534"/>
      <c r="B436" s="1903"/>
      <c r="C436" s="700">
        <v>42109</v>
      </c>
      <c r="D436" s="747" t="s">
        <v>1982</v>
      </c>
      <c r="E436" s="438">
        <v>41989</v>
      </c>
      <c r="F436" s="110" t="s">
        <v>12</v>
      </c>
      <c r="G436" s="110" t="s">
        <v>430</v>
      </c>
      <c r="H436" s="101" t="s">
        <v>2953</v>
      </c>
      <c r="I436" s="101" t="s">
        <v>18</v>
      </c>
      <c r="J436" s="111" t="s">
        <v>1991</v>
      </c>
      <c r="K436" s="111" t="s">
        <v>1983</v>
      </c>
      <c r="L436" s="111">
        <v>14</v>
      </c>
      <c r="M436" s="111" t="s">
        <v>1984</v>
      </c>
      <c r="N436" s="348" t="s">
        <v>1452</v>
      </c>
      <c r="O436" s="1374">
        <v>41989</v>
      </c>
      <c r="P436" s="1374">
        <v>42355</v>
      </c>
      <c r="Q436" s="1374" t="s">
        <v>1998</v>
      </c>
      <c r="R436" s="1500" t="s">
        <v>1452</v>
      </c>
      <c r="S436" s="1227" t="s">
        <v>2488</v>
      </c>
      <c r="T436" s="559"/>
    </row>
    <row r="437" spans="1:20" ht="30" customHeight="1">
      <c r="A437" s="533"/>
      <c r="B437" s="1909"/>
      <c r="C437" s="822">
        <v>42112</v>
      </c>
      <c r="D437" s="823" t="s">
        <v>1861</v>
      </c>
      <c r="E437" s="824">
        <v>41855</v>
      </c>
      <c r="F437" s="825">
        <v>0.41666666666666669</v>
      </c>
      <c r="G437" s="825">
        <v>0.58333333333333337</v>
      </c>
      <c r="H437" s="812" t="s">
        <v>2956</v>
      </c>
      <c r="I437" s="812" t="s">
        <v>433</v>
      </c>
      <c r="J437" s="819" t="s">
        <v>1862</v>
      </c>
      <c r="K437" s="819" t="s">
        <v>1556</v>
      </c>
      <c r="L437" s="819">
        <v>70</v>
      </c>
      <c r="M437" s="819" t="s">
        <v>1863</v>
      </c>
      <c r="N437" s="821" t="s">
        <v>1452</v>
      </c>
      <c r="O437" s="1396">
        <v>41855</v>
      </c>
      <c r="P437" s="1396">
        <v>41856</v>
      </c>
      <c r="Q437" s="1396">
        <v>41857</v>
      </c>
      <c r="R437" s="1482">
        <v>41856</v>
      </c>
      <c r="S437" s="1227" t="s">
        <v>2488</v>
      </c>
      <c r="T437" s="559"/>
    </row>
    <row r="438" spans="1:20" ht="30" customHeight="1">
      <c r="A438" s="533"/>
      <c r="B438" s="1909"/>
      <c r="C438" s="686">
        <v>42113</v>
      </c>
      <c r="D438" s="748" t="s">
        <v>838</v>
      </c>
      <c r="E438" s="433">
        <v>41989</v>
      </c>
      <c r="F438" s="9">
        <v>0.5</v>
      </c>
      <c r="G438" s="9">
        <v>0.70833333333333337</v>
      </c>
      <c r="H438" s="453" t="s">
        <v>1621</v>
      </c>
      <c r="I438" s="455" t="s">
        <v>433</v>
      </c>
      <c r="J438" s="454" t="s">
        <v>1992</v>
      </c>
      <c r="K438" s="454" t="s">
        <v>1462</v>
      </c>
      <c r="L438" s="454">
        <v>35</v>
      </c>
      <c r="M438" s="454" t="s">
        <v>1993</v>
      </c>
      <c r="N438" s="17"/>
      <c r="O438" s="1335">
        <v>41989</v>
      </c>
      <c r="P438" s="1335">
        <v>41995</v>
      </c>
      <c r="Q438" s="1335">
        <v>42360</v>
      </c>
      <c r="R438" s="1504">
        <v>41995</v>
      </c>
      <c r="S438" s="1227" t="s">
        <v>2488</v>
      </c>
      <c r="T438" s="559"/>
    </row>
    <row r="439" spans="1:20" ht="30" customHeight="1">
      <c r="A439" s="533"/>
      <c r="B439" s="1909"/>
      <c r="C439" s="642">
        <v>42115</v>
      </c>
      <c r="D439" s="710" t="s">
        <v>2050</v>
      </c>
      <c r="E439" s="474">
        <v>42086</v>
      </c>
      <c r="F439" s="541">
        <v>0.58333333333333337</v>
      </c>
      <c r="G439" s="541">
        <v>0.66666666666666663</v>
      </c>
      <c r="H439" s="101" t="s">
        <v>2048</v>
      </c>
      <c r="I439" s="346" t="s">
        <v>18</v>
      </c>
      <c r="J439" s="111" t="s">
        <v>2062</v>
      </c>
      <c r="K439" s="111" t="s">
        <v>2049</v>
      </c>
      <c r="L439" s="111">
        <v>9</v>
      </c>
      <c r="M439" s="111" t="s">
        <v>2052</v>
      </c>
      <c r="N439" s="384"/>
      <c r="O439" s="1383">
        <v>42094</v>
      </c>
      <c r="P439" s="1383" t="s">
        <v>2061</v>
      </c>
      <c r="Q439" s="1383" t="s">
        <v>2061</v>
      </c>
      <c r="R439" s="1512" t="s">
        <v>2053</v>
      </c>
      <c r="S439" s="1227" t="s">
        <v>2488</v>
      </c>
      <c r="T439" s="559"/>
    </row>
    <row r="440" spans="1:20" ht="30" customHeight="1">
      <c r="A440" s="592"/>
      <c r="B440" s="1911"/>
      <c r="C440" s="653">
        <v>42118</v>
      </c>
      <c r="D440" s="722" t="s">
        <v>1825</v>
      </c>
      <c r="E440" s="544">
        <v>41985</v>
      </c>
      <c r="F440" s="511">
        <v>0.54166666666666663</v>
      </c>
      <c r="G440" s="511">
        <v>0.70833333333333337</v>
      </c>
      <c r="H440" s="512" t="s">
        <v>1737</v>
      </c>
      <c r="I440" s="512" t="s">
        <v>1447</v>
      </c>
      <c r="J440" s="513" t="s">
        <v>1876</v>
      </c>
      <c r="K440" s="513" t="s">
        <v>1562</v>
      </c>
      <c r="L440" s="513">
        <v>25</v>
      </c>
      <c r="M440" s="513" t="s">
        <v>1319</v>
      </c>
      <c r="N440" s="509" t="s">
        <v>1452</v>
      </c>
      <c r="O440" s="1376">
        <v>41985</v>
      </c>
      <c r="P440" s="1376">
        <v>41988</v>
      </c>
      <c r="Q440" s="1376">
        <v>41989</v>
      </c>
      <c r="R440" s="1505" t="s">
        <v>1452</v>
      </c>
      <c r="S440" s="1227" t="s">
        <v>2488</v>
      </c>
      <c r="T440" s="559"/>
    </row>
    <row r="441" spans="1:20" ht="30" customHeight="1">
      <c r="A441" s="593" t="s">
        <v>1842</v>
      </c>
      <c r="B441" s="1912"/>
      <c r="C441" s="703">
        <v>42132</v>
      </c>
      <c r="D441" s="755" t="s">
        <v>1825</v>
      </c>
      <c r="E441" s="436">
        <v>42041</v>
      </c>
      <c r="F441" s="12" t="s">
        <v>12</v>
      </c>
      <c r="G441" s="12">
        <v>0.625</v>
      </c>
      <c r="H441" s="27" t="s">
        <v>2027</v>
      </c>
      <c r="I441" s="27" t="s">
        <v>2022</v>
      </c>
      <c r="J441" s="10" t="s">
        <v>2023</v>
      </c>
      <c r="K441" s="10" t="s">
        <v>2024</v>
      </c>
      <c r="L441" s="10">
        <v>15</v>
      </c>
      <c r="M441" s="10" t="s">
        <v>2025</v>
      </c>
      <c r="N441" s="11" t="s">
        <v>1452</v>
      </c>
      <c r="O441" s="1336">
        <v>42041</v>
      </c>
      <c r="P441" s="1336">
        <v>42072</v>
      </c>
      <c r="Q441" s="1336">
        <v>42074</v>
      </c>
      <c r="R441" s="1466" t="s">
        <v>1452</v>
      </c>
      <c r="S441" s="1227" t="s">
        <v>2488</v>
      </c>
      <c r="T441" s="572" t="s">
        <v>2026</v>
      </c>
    </row>
    <row r="442" spans="1:20" ht="30" customHeight="1">
      <c r="A442" s="533"/>
      <c r="B442" s="1909"/>
      <c r="C442" s="672">
        <v>42133</v>
      </c>
      <c r="D442" s="732" t="s">
        <v>1844</v>
      </c>
      <c r="E442" s="416">
        <v>41823</v>
      </c>
      <c r="F442" s="773">
        <v>0.375</v>
      </c>
      <c r="G442" s="773">
        <v>0.83333333333333337</v>
      </c>
      <c r="H442" s="418" t="s">
        <v>1845</v>
      </c>
      <c r="I442" s="418" t="s">
        <v>1511</v>
      </c>
      <c r="J442" s="417" t="s">
        <v>1756</v>
      </c>
      <c r="K442" s="417" t="s">
        <v>1757</v>
      </c>
      <c r="L442" s="417">
        <v>50</v>
      </c>
      <c r="M442" s="858" t="s">
        <v>1848</v>
      </c>
      <c r="N442" s="228" t="s">
        <v>1452</v>
      </c>
      <c r="O442" s="433">
        <v>41823</v>
      </c>
      <c r="P442" s="1367">
        <v>42194</v>
      </c>
      <c r="Q442" s="1367">
        <v>42196</v>
      </c>
      <c r="R442" s="1513">
        <v>42194</v>
      </c>
      <c r="S442" s="1227" t="s">
        <v>2488</v>
      </c>
      <c r="T442" s="559"/>
    </row>
    <row r="443" spans="1:20" ht="30" customHeight="1">
      <c r="A443" s="534"/>
      <c r="B443" s="1903"/>
      <c r="C443" s="702">
        <v>42137</v>
      </c>
      <c r="D443" s="754" t="s">
        <v>632</v>
      </c>
      <c r="E443" s="496">
        <v>42100</v>
      </c>
      <c r="F443" s="345">
        <v>0.5</v>
      </c>
      <c r="G443" s="345">
        <v>0.79166666666666663</v>
      </c>
      <c r="H443" s="346" t="s">
        <v>1527</v>
      </c>
      <c r="I443" s="346" t="s">
        <v>18</v>
      </c>
      <c r="J443" s="347" t="s">
        <v>1528</v>
      </c>
      <c r="K443" s="347" t="s">
        <v>1529</v>
      </c>
      <c r="L443" s="347">
        <v>2</v>
      </c>
      <c r="M443" s="347" t="s">
        <v>1530</v>
      </c>
      <c r="N443" s="348" t="s">
        <v>1452</v>
      </c>
      <c r="O443" s="1374">
        <v>42100</v>
      </c>
      <c r="P443" s="1374">
        <v>42130</v>
      </c>
      <c r="Q443" s="1374" t="s">
        <v>1452</v>
      </c>
      <c r="R443" s="1500" t="s">
        <v>1452</v>
      </c>
      <c r="S443" s="1227" t="s">
        <v>2488</v>
      </c>
      <c r="T443" s="559"/>
    </row>
    <row r="444" spans="1:20" ht="30" customHeight="1">
      <c r="A444" s="533"/>
      <c r="B444" s="1909"/>
      <c r="C444" s="702">
        <v>42143</v>
      </c>
      <c r="D444" s="754" t="s">
        <v>2076</v>
      </c>
      <c r="E444" s="476">
        <v>42122</v>
      </c>
      <c r="F444" s="541">
        <v>0.58333333333333337</v>
      </c>
      <c r="G444" s="541">
        <v>0.66666666666666663</v>
      </c>
      <c r="H444" s="101" t="s">
        <v>2039</v>
      </c>
      <c r="I444" s="346" t="s">
        <v>18</v>
      </c>
      <c r="J444" s="111" t="s">
        <v>2040</v>
      </c>
      <c r="K444" s="111" t="s">
        <v>2049</v>
      </c>
      <c r="L444" s="111">
        <v>9</v>
      </c>
      <c r="M444" s="111" t="s">
        <v>2052</v>
      </c>
      <c r="N444" s="384"/>
      <c r="O444" s="1348">
        <v>42124</v>
      </c>
      <c r="P444" s="1348" t="s">
        <v>1457</v>
      </c>
      <c r="Q444" s="1348" t="s">
        <v>1457</v>
      </c>
      <c r="R444" s="1474" t="s">
        <v>1457</v>
      </c>
      <c r="S444" s="1227" t="s">
        <v>2488</v>
      </c>
      <c r="T444" s="559"/>
    </row>
    <row r="445" spans="1:20" ht="30" customHeight="1">
      <c r="A445" s="533"/>
      <c r="B445" s="1909"/>
      <c r="C445" s="700">
        <v>42144</v>
      </c>
      <c r="D445" s="747" t="s">
        <v>1982</v>
      </c>
      <c r="E445" s="438">
        <v>41989</v>
      </c>
      <c r="F445" s="110" t="s">
        <v>12</v>
      </c>
      <c r="G445" s="110" t="s">
        <v>430</v>
      </c>
      <c r="H445" s="101" t="s">
        <v>2953</v>
      </c>
      <c r="I445" s="101" t="s">
        <v>18</v>
      </c>
      <c r="J445" s="111" t="s">
        <v>1300</v>
      </c>
      <c r="K445" s="111" t="s">
        <v>1983</v>
      </c>
      <c r="L445" s="111">
        <v>14</v>
      </c>
      <c r="M445" s="111" t="s">
        <v>1984</v>
      </c>
      <c r="N445" s="348" t="s">
        <v>1452</v>
      </c>
      <c r="O445" s="1374">
        <v>41989</v>
      </c>
      <c r="P445" s="1374">
        <v>42355</v>
      </c>
      <c r="Q445" s="1374" t="s">
        <v>1998</v>
      </c>
      <c r="R445" s="1500" t="s">
        <v>1452</v>
      </c>
      <c r="S445" s="1227" t="s">
        <v>2488</v>
      </c>
      <c r="T445" s="559"/>
    </row>
    <row r="446" spans="1:20" ht="30" customHeight="1">
      <c r="A446" s="585"/>
      <c r="B446" s="1902"/>
      <c r="C446" s="687">
        <v>42146</v>
      </c>
      <c r="D446" s="749" t="s">
        <v>1825</v>
      </c>
      <c r="E446" s="470">
        <v>42036</v>
      </c>
      <c r="F446" s="261">
        <v>0.54166666666666663</v>
      </c>
      <c r="G446" s="261">
        <v>0.70833333333333337</v>
      </c>
      <c r="H446" s="471" t="s">
        <v>2017</v>
      </c>
      <c r="I446" s="471" t="s">
        <v>1447</v>
      </c>
      <c r="J446" s="472" t="s">
        <v>2015</v>
      </c>
      <c r="K446" s="472" t="s">
        <v>2016</v>
      </c>
      <c r="L446" s="472">
        <v>25</v>
      </c>
      <c r="M446" s="472" t="s">
        <v>1319</v>
      </c>
      <c r="N446" s="473" t="s">
        <v>1452</v>
      </c>
      <c r="O446" s="1390">
        <v>42036</v>
      </c>
      <c r="P446" s="1390">
        <v>42039</v>
      </c>
      <c r="Q446" s="1390">
        <v>42040</v>
      </c>
      <c r="R446" s="1523" t="s">
        <v>1452</v>
      </c>
      <c r="S446" s="1227" t="s">
        <v>2488</v>
      </c>
      <c r="T446" s="559"/>
    </row>
    <row r="447" spans="1:20" ht="30" customHeight="1" thickBot="1">
      <c r="A447" s="533"/>
      <c r="B447" s="1909"/>
      <c r="C447" s="652">
        <v>42148</v>
      </c>
      <c r="D447" s="721" t="s">
        <v>1954</v>
      </c>
      <c r="E447" s="215">
        <v>41962</v>
      </c>
      <c r="F447" s="9">
        <v>0.375</v>
      </c>
      <c r="G447" s="9">
        <v>0.6875</v>
      </c>
      <c r="H447" s="13" t="s">
        <v>1955</v>
      </c>
      <c r="I447" s="418" t="s">
        <v>1902</v>
      </c>
      <c r="J447" s="263" t="s">
        <v>2051</v>
      </c>
      <c r="K447" s="263" t="s">
        <v>1722</v>
      </c>
      <c r="L447" s="7">
        <v>80</v>
      </c>
      <c r="M447" s="263" t="s">
        <v>1979</v>
      </c>
      <c r="N447" s="264" t="s">
        <v>1953</v>
      </c>
      <c r="O447" s="1334">
        <v>41962</v>
      </c>
      <c r="P447" s="1334">
        <v>41983</v>
      </c>
      <c r="Q447" s="1334">
        <v>41985</v>
      </c>
      <c r="R447" s="1482">
        <v>41983</v>
      </c>
      <c r="S447" s="1227" t="s">
        <v>2488</v>
      </c>
      <c r="T447" s="559"/>
    </row>
    <row r="448" spans="1:20" ht="34.5" customHeight="1">
      <c r="A448" s="533"/>
      <c r="B448" s="1909"/>
      <c r="C448" s="691">
        <v>42139</v>
      </c>
      <c r="D448" s="756" t="s">
        <v>1831</v>
      </c>
      <c r="E448" s="2131" t="s">
        <v>1834</v>
      </c>
      <c r="F448" s="2132"/>
      <c r="G448" s="2132"/>
      <c r="H448" s="2132"/>
      <c r="I448" s="2132"/>
      <c r="J448" s="2132"/>
      <c r="K448" s="2132"/>
      <c r="L448" s="2132"/>
      <c r="M448" s="2132"/>
      <c r="N448" s="2132"/>
      <c r="O448" s="2132"/>
      <c r="P448" s="2132"/>
      <c r="Q448" s="2132"/>
      <c r="R448" s="2132"/>
      <c r="S448" s="1227" t="s">
        <v>2490</v>
      </c>
      <c r="T448" s="2129" t="s">
        <v>2111</v>
      </c>
    </row>
    <row r="449" spans="1:20" ht="34.5" customHeight="1">
      <c r="A449" s="594"/>
      <c r="B449" s="1913"/>
      <c r="C449" s="692">
        <v>42140</v>
      </c>
      <c r="D449" s="757" t="s">
        <v>1817</v>
      </c>
      <c r="E449" s="2133" t="s">
        <v>1839</v>
      </c>
      <c r="F449" s="2134"/>
      <c r="G449" s="2134"/>
      <c r="H449" s="2134"/>
      <c r="I449" s="2134"/>
      <c r="J449" s="2134"/>
      <c r="K449" s="2134"/>
      <c r="L449" s="2134"/>
      <c r="M449" s="2134"/>
      <c r="N449" s="2134"/>
      <c r="O449" s="2134"/>
      <c r="P449" s="2134"/>
      <c r="Q449" s="2134"/>
      <c r="R449" s="2134"/>
      <c r="S449" s="1227" t="s">
        <v>2490</v>
      </c>
      <c r="T449" s="2130"/>
    </row>
    <row r="450" spans="1:20" ht="34.5" customHeight="1" thickBot="1">
      <c r="A450" s="594"/>
      <c r="B450" s="1913"/>
      <c r="C450" s="693">
        <v>42141</v>
      </c>
      <c r="D450" s="758" t="s">
        <v>1832</v>
      </c>
      <c r="E450" s="2135" t="s">
        <v>1833</v>
      </c>
      <c r="F450" s="2136"/>
      <c r="G450" s="2136"/>
      <c r="H450" s="2136"/>
      <c r="I450" s="2136"/>
      <c r="J450" s="2136"/>
      <c r="K450" s="2136"/>
      <c r="L450" s="2136"/>
      <c r="M450" s="2136"/>
      <c r="N450" s="2136"/>
      <c r="O450" s="2136"/>
      <c r="P450" s="2136"/>
      <c r="Q450" s="2136"/>
      <c r="R450" s="2136"/>
      <c r="S450" s="1227" t="s">
        <v>2490</v>
      </c>
      <c r="T450" s="2138"/>
    </row>
    <row r="451" spans="1:20" ht="30" customHeight="1">
      <c r="A451" s="594"/>
      <c r="B451" s="1913"/>
      <c r="C451" s="2172">
        <v>42147</v>
      </c>
      <c r="D451" s="2173" t="s">
        <v>1817</v>
      </c>
      <c r="E451" s="423">
        <v>41822</v>
      </c>
      <c r="F451" s="766">
        <v>0.39583333333333331</v>
      </c>
      <c r="G451" s="766">
        <v>0.64583333333333337</v>
      </c>
      <c r="H451" s="425" t="s">
        <v>1636</v>
      </c>
      <c r="I451" s="425" t="s">
        <v>647</v>
      </c>
      <c r="J451" s="424" t="s">
        <v>1850</v>
      </c>
      <c r="K451" s="424" t="s">
        <v>1849</v>
      </c>
      <c r="L451" s="424">
        <v>100</v>
      </c>
      <c r="M451" s="424" t="s">
        <v>1851</v>
      </c>
      <c r="N451" s="426" t="s">
        <v>1452</v>
      </c>
      <c r="O451" s="1397">
        <v>41822</v>
      </c>
      <c r="P451" s="1397">
        <v>41829</v>
      </c>
      <c r="Q451" s="1397">
        <v>41831</v>
      </c>
      <c r="R451" s="1527">
        <v>41856</v>
      </c>
      <c r="S451" s="1227" t="s">
        <v>2488</v>
      </c>
      <c r="T451" s="559"/>
    </row>
    <row r="452" spans="1:20" ht="30" customHeight="1">
      <c r="A452" s="533"/>
      <c r="B452" s="1909"/>
      <c r="C452" s="2147"/>
      <c r="D452" s="2174"/>
      <c r="E452" s="287">
        <v>42032</v>
      </c>
      <c r="F452" s="272">
        <v>0.375</v>
      </c>
      <c r="G452" s="272">
        <v>0.39583333333333331</v>
      </c>
      <c r="H452" s="93" t="s">
        <v>1840</v>
      </c>
      <c r="I452" s="101" t="s">
        <v>1554</v>
      </c>
      <c r="J452" s="273" t="s">
        <v>1841</v>
      </c>
      <c r="K452" s="273" t="s">
        <v>2013</v>
      </c>
      <c r="L452" s="273">
        <v>20</v>
      </c>
      <c r="M452" s="273" t="s">
        <v>111</v>
      </c>
      <c r="N452" s="274" t="s">
        <v>1837</v>
      </c>
      <c r="O452" s="1365">
        <v>42012</v>
      </c>
      <c r="P452" s="1365">
        <v>42039</v>
      </c>
      <c r="Q452" s="1365" t="s">
        <v>2014</v>
      </c>
      <c r="R452" s="1482">
        <v>42045</v>
      </c>
      <c r="S452" s="1227" t="s">
        <v>2488</v>
      </c>
      <c r="T452" s="559"/>
    </row>
    <row r="453" spans="1:20" ht="30" customHeight="1">
      <c r="A453" s="533"/>
      <c r="B453" s="1909"/>
      <c r="C453" s="813">
        <v>42154</v>
      </c>
      <c r="D453" s="814" t="s">
        <v>1791</v>
      </c>
      <c r="E453" s="815">
        <v>41778</v>
      </c>
      <c r="F453" s="816">
        <v>0.375</v>
      </c>
      <c r="G453" s="816">
        <v>0.625</v>
      </c>
      <c r="H453" s="812" t="s">
        <v>1482</v>
      </c>
      <c r="I453" s="817" t="s">
        <v>1795</v>
      </c>
      <c r="J453" s="818" t="s">
        <v>1792</v>
      </c>
      <c r="K453" s="818" t="s">
        <v>1793</v>
      </c>
      <c r="L453" s="819">
        <v>40</v>
      </c>
      <c r="M453" s="818" t="s">
        <v>1794</v>
      </c>
      <c r="N453" s="820" t="s">
        <v>1796</v>
      </c>
      <c r="O453" s="1396">
        <v>41779</v>
      </c>
      <c r="P453" s="1396">
        <v>41782</v>
      </c>
      <c r="Q453" s="1396">
        <v>41785</v>
      </c>
      <c r="R453" s="1482">
        <v>41791</v>
      </c>
      <c r="S453" s="1227" t="s">
        <v>2488</v>
      </c>
      <c r="T453" s="559"/>
    </row>
    <row r="454" spans="1:20" ht="30" customHeight="1" thickBot="1">
      <c r="A454" s="595"/>
      <c r="B454" s="1914"/>
      <c r="C454" s="694">
        <v>42155</v>
      </c>
      <c r="D454" s="759" t="s">
        <v>70</v>
      </c>
      <c r="E454" s="229">
        <v>41969</v>
      </c>
      <c r="F454" s="230" t="s">
        <v>367</v>
      </c>
      <c r="G454" s="230" t="s">
        <v>355</v>
      </c>
      <c r="H454" s="419" t="s">
        <v>1647</v>
      </c>
      <c r="I454" s="421" t="s">
        <v>1511</v>
      </c>
      <c r="J454" s="420" t="s">
        <v>1978</v>
      </c>
      <c r="K454" s="420" t="s">
        <v>1648</v>
      </c>
      <c r="L454" s="420">
        <v>50</v>
      </c>
      <c r="M454" s="420" t="s">
        <v>2002</v>
      </c>
      <c r="N454" s="422" t="s">
        <v>1475</v>
      </c>
      <c r="O454" s="1398">
        <v>41969</v>
      </c>
      <c r="P454" s="1398">
        <v>41983</v>
      </c>
      <c r="Q454" s="1398">
        <v>41985</v>
      </c>
      <c r="R454" s="1528">
        <v>41983</v>
      </c>
      <c r="S454" s="1227" t="s">
        <v>2488</v>
      </c>
      <c r="T454" s="559"/>
    </row>
    <row r="455" spans="1:20" ht="30" customHeight="1">
      <c r="A455" s="534" t="s">
        <v>2271</v>
      </c>
      <c r="B455" s="1903"/>
      <c r="C455" s="646">
        <v>42532</v>
      </c>
      <c r="D455" s="714" t="s">
        <v>434</v>
      </c>
      <c r="E455" s="152">
        <v>42423</v>
      </c>
      <c r="F455" s="9">
        <v>0.4375</v>
      </c>
      <c r="G455" s="9">
        <v>0.70833333333333337</v>
      </c>
      <c r="H455" s="13" t="s">
        <v>1656</v>
      </c>
      <c r="I455" s="13" t="s">
        <v>1511</v>
      </c>
      <c r="J455" s="7" t="s">
        <v>1658</v>
      </c>
      <c r="K455" s="7" t="s">
        <v>1653</v>
      </c>
      <c r="L455" s="7">
        <v>70</v>
      </c>
      <c r="M455" s="7" t="s">
        <v>1659</v>
      </c>
      <c r="N455" s="8" t="s">
        <v>1452</v>
      </c>
      <c r="O455" s="1334">
        <v>42423</v>
      </c>
      <c r="P455" s="1334"/>
      <c r="Q455" s="1334"/>
      <c r="R455" s="1482"/>
      <c r="S455" s="1227" t="s">
        <v>2488</v>
      </c>
      <c r="T455" s="559"/>
    </row>
    <row r="456" spans="1:20" ht="30" customHeight="1">
      <c r="A456" s="534"/>
      <c r="B456" s="1903"/>
      <c r="C456" s="700">
        <v>42172</v>
      </c>
      <c r="D456" s="747" t="s">
        <v>1982</v>
      </c>
      <c r="E456" s="438">
        <v>41989</v>
      </c>
      <c r="F456" s="345" t="s">
        <v>12</v>
      </c>
      <c r="G456" s="345" t="s">
        <v>430</v>
      </c>
      <c r="H456" s="346" t="s">
        <v>2953</v>
      </c>
      <c r="I456" s="346" t="s">
        <v>18</v>
      </c>
      <c r="J456" s="347" t="s">
        <v>1300</v>
      </c>
      <c r="K456" s="347" t="s">
        <v>1983</v>
      </c>
      <c r="L456" s="347">
        <v>14</v>
      </c>
      <c r="M456" s="347" t="s">
        <v>1984</v>
      </c>
      <c r="N456" s="348" t="s">
        <v>1452</v>
      </c>
      <c r="O456" s="1374">
        <v>41989</v>
      </c>
      <c r="P456" s="1374" t="s">
        <v>1995</v>
      </c>
      <c r="Q456" s="1374" t="s">
        <v>1995</v>
      </c>
      <c r="R456" s="1500" t="s">
        <v>1452</v>
      </c>
      <c r="S456" s="1227" t="s">
        <v>2488</v>
      </c>
      <c r="T456" s="559"/>
    </row>
    <row r="457" spans="1:20" ht="30" customHeight="1">
      <c r="A457" s="534"/>
      <c r="B457" s="1903"/>
      <c r="C457" s="702">
        <v>42173</v>
      </c>
      <c r="D457" s="754" t="s">
        <v>632</v>
      </c>
      <c r="E457" s="496">
        <v>42100</v>
      </c>
      <c r="F457" s="345">
        <v>0.5</v>
      </c>
      <c r="G457" s="345">
        <v>0.79166666666666663</v>
      </c>
      <c r="H457" s="346" t="s">
        <v>1527</v>
      </c>
      <c r="I457" s="346" t="s">
        <v>18</v>
      </c>
      <c r="J457" s="347" t="s">
        <v>1528</v>
      </c>
      <c r="K457" s="347" t="s">
        <v>1529</v>
      </c>
      <c r="L457" s="347">
        <v>2</v>
      </c>
      <c r="M457" s="347" t="s">
        <v>1530</v>
      </c>
      <c r="N457" s="348" t="s">
        <v>1452</v>
      </c>
      <c r="O457" s="1374">
        <v>42132</v>
      </c>
      <c r="P457" s="1374" t="s">
        <v>2079</v>
      </c>
      <c r="Q457" s="1374" t="s">
        <v>1452</v>
      </c>
      <c r="R457" s="1500" t="s">
        <v>1452</v>
      </c>
      <c r="S457" s="1227" t="s">
        <v>2488</v>
      </c>
      <c r="T457" s="559"/>
    </row>
    <row r="458" spans="1:20" ht="30" customHeight="1">
      <c r="A458" s="534"/>
      <c r="B458" s="1903"/>
      <c r="C458" s="686">
        <v>42175</v>
      </c>
      <c r="D458" s="748" t="s">
        <v>2007</v>
      </c>
      <c r="E458" s="436">
        <v>42033</v>
      </c>
      <c r="F458" s="225">
        <v>0.5625</v>
      </c>
      <c r="G458" s="225">
        <v>0.75</v>
      </c>
      <c r="H458" s="247" t="s">
        <v>2006</v>
      </c>
      <c r="I458" s="13" t="s">
        <v>2008</v>
      </c>
      <c r="J458" s="248" t="s">
        <v>1864</v>
      </c>
      <c r="K458" s="248" t="s">
        <v>2009</v>
      </c>
      <c r="L458" s="248">
        <v>25</v>
      </c>
      <c r="M458" s="248" t="s">
        <v>2010</v>
      </c>
      <c r="N458" s="216"/>
      <c r="O458" s="1367">
        <v>42039</v>
      </c>
      <c r="P458" s="1367">
        <v>42054</v>
      </c>
      <c r="Q458" s="1367">
        <v>42058</v>
      </c>
      <c r="R458" s="1513">
        <v>42054</v>
      </c>
      <c r="S458" s="1227" t="s">
        <v>2488</v>
      </c>
      <c r="T458" s="559"/>
    </row>
    <row r="459" spans="1:20" ht="30" customHeight="1">
      <c r="A459" s="533"/>
      <c r="B459" s="1909"/>
      <c r="C459" s="702">
        <v>42178</v>
      </c>
      <c r="D459" s="754" t="s">
        <v>512</v>
      </c>
      <c r="E459" s="476">
        <v>42157</v>
      </c>
      <c r="F459" s="541">
        <v>0.58333333333333337</v>
      </c>
      <c r="G459" s="541">
        <v>0.66666666666666663</v>
      </c>
      <c r="H459" s="101" t="s">
        <v>2039</v>
      </c>
      <c r="I459" s="346" t="s">
        <v>18</v>
      </c>
      <c r="J459" s="111" t="s">
        <v>2040</v>
      </c>
      <c r="K459" s="111" t="s">
        <v>2049</v>
      </c>
      <c r="L459" s="111">
        <v>9</v>
      </c>
      <c r="M459" s="111" t="s">
        <v>2052</v>
      </c>
      <c r="N459" s="384"/>
      <c r="O459" s="1348"/>
      <c r="P459" s="1348" t="s">
        <v>1452</v>
      </c>
      <c r="Q459" s="1348" t="s">
        <v>1452</v>
      </c>
      <c r="R459" s="1474" t="s">
        <v>1452</v>
      </c>
      <c r="S459" s="1227" t="s">
        <v>2488</v>
      </c>
      <c r="T459" s="559"/>
    </row>
    <row r="460" spans="1:20" ht="30" customHeight="1">
      <c r="A460" s="585"/>
      <c r="B460" s="1902"/>
      <c r="C460" s="704">
        <v>42181</v>
      </c>
      <c r="D460" s="760" t="s">
        <v>1825</v>
      </c>
      <c r="E460" s="497">
        <v>42036</v>
      </c>
      <c r="F460" s="498">
        <v>0.54166666666666663</v>
      </c>
      <c r="G460" s="498">
        <v>0.70833333333333337</v>
      </c>
      <c r="H460" s="499" t="s">
        <v>2080</v>
      </c>
      <c r="I460" s="499" t="s">
        <v>1447</v>
      </c>
      <c r="J460" s="500" t="s">
        <v>2015</v>
      </c>
      <c r="K460" s="500" t="s">
        <v>1562</v>
      </c>
      <c r="L460" s="500">
        <v>25</v>
      </c>
      <c r="M460" s="500" t="s">
        <v>2011</v>
      </c>
      <c r="N460" s="501" t="s">
        <v>1452</v>
      </c>
      <c r="O460" s="1362">
        <v>42036</v>
      </c>
      <c r="P460" s="1362">
        <v>42039</v>
      </c>
      <c r="Q460" s="1362">
        <v>42040</v>
      </c>
      <c r="R460" s="1489" t="s">
        <v>1452</v>
      </c>
      <c r="S460" s="1227" t="s">
        <v>2488</v>
      </c>
      <c r="T460" s="559"/>
    </row>
    <row r="461" spans="1:20" ht="30" customHeight="1" thickBot="1">
      <c r="A461" s="595"/>
      <c r="B461" s="1914"/>
      <c r="C461" s="695">
        <v>42182</v>
      </c>
      <c r="D461" s="759" t="s">
        <v>1826</v>
      </c>
      <c r="E461" s="229">
        <v>41820</v>
      </c>
      <c r="F461" s="230">
        <v>0.39583333333333331</v>
      </c>
      <c r="G461" s="230">
        <v>0.66666666666666663</v>
      </c>
      <c r="H461" s="440" t="s">
        <v>2107</v>
      </c>
      <c r="I461" s="440" t="s">
        <v>1511</v>
      </c>
      <c r="J461" s="420" t="s">
        <v>1827</v>
      </c>
      <c r="K461" s="420" t="s">
        <v>1828</v>
      </c>
      <c r="L461" s="420">
        <v>100</v>
      </c>
      <c r="M461" s="420" t="s">
        <v>1830</v>
      </c>
      <c r="N461" s="231" t="s">
        <v>1829</v>
      </c>
      <c r="O461" s="1366">
        <v>41820</v>
      </c>
      <c r="P461" s="1366">
        <v>41820</v>
      </c>
      <c r="Q461" s="1366">
        <v>41821</v>
      </c>
      <c r="R461" s="1493">
        <v>41856</v>
      </c>
      <c r="S461" s="1227" t="s">
        <v>2488</v>
      </c>
      <c r="T461" s="559"/>
    </row>
    <row r="462" spans="1:20" ht="30" customHeight="1">
      <c r="A462" s="596" t="s">
        <v>1986</v>
      </c>
      <c r="B462" s="1915"/>
      <c r="C462" s="705">
        <v>42196</v>
      </c>
      <c r="D462" s="761" t="s">
        <v>2047</v>
      </c>
      <c r="E462" s="452">
        <v>42083</v>
      </c>
      <c r="F462" s="396" t="s">
        <v>1054</v>
      </c>
      <c r="G462" s="396" t="s">
        <v>1090</v>
      </c>
      <c r="H462" s="266" t="s">
        <v>268</v>
      </c>
      <c r="I462" s="266" t="s">
        <v>1511</v>
      </c>
      <c r="J462" s="265" t="s">
        <v>1093</v>
      </c>
      <c r="K462" s="265" t="s">
        <v>1637</v>
      </c>
      <c r="L462" s="265" t="s">
        <v>253</v>
      </c>
      <c r="M462" s="265" t="s">
        <v>839</v>
      </c>
      <c r="N462" s="451"/>
      <c r="O462" s="1399">
        <v>42083</v>
      </c>
      <c r="P462" s="1399">
        <v>42083</v>
      </c>
      <c r="Q462" s="1399">
        <v>42087</v>
      </c>
      <c r="R462" s="1529">
        <v>42083</v>
      </c>
      <c r="S462" s="1227" t="s">
        <v>2488</v>
      </c>
      <c r="T462" s="559"/>
    </row>
    <row r="463" spans="1:20" ht="30" customHeight="1">
      <c r="A463" s="533"/>
      <c r="B463" s="1909"/>
      <c r="C463" s="702">
        <v>42199</v>
      </c>
      <c r="D463" s="754" t="s">
        <v>512</v>
      </c>
      <c r="E463" s="476">
        <v>42179</v>
      </c>
      <c r="F463" s="541">
        <v>0.58333333333333337</v>
      </c>
      <c r="G463" s="541">
        <v>0.66666666666666663</v>
      </c>
      <c r="H463" s="101" t="s">
        <v>2039</v>
      </c>
      <c r="I463" s="346" t="s">
        <v>18</v>
      </c>
      <c r="J463" s="111" t="s">
        <v>2040</v>
      </c>
      <c r="K463" s="111" t="s">
        <v>2049</v>
      </c>
      <c r="L463" s="111">
        <v>9</v>
      </c>
      <c r="M463" s="111" t="s">
        <v>2052</v>
      </c>
      <c r="N463" s="384"/>
      <c r="O463" s="1348">
        <v>42179</v>
      </c>
      <c r="P463" s="1348" t="s">
        <v>1452</v>
      </c>
      <c r="Q463" s="1348" t="s">
        <v>1452</v>
      </c>
      <c r="R463" s="1474" t="s">
        <v>1452</v>
      </c>
      <c r="S463" s="1227" t="s">
        <v>2488</v>
      </c>
      <c r="T463" s="559"/>
    </row>
    <row r="464" spans="1:20" ht="30" customHeight="1">
      <c r="A464" s="2170"/>
      <c r="B464" s="1916"/>
      <c r="C464" s="706">
        <v>42200</v>
      </c>
      <c r="D464" s="762" t="s">
        <v>632</v>
      </c>
      <c r="E464" s="502">
        <v>41989</v>
      </c>
      <c r="F464" s="503" t="s">
        <v>12</v>
      </c>
      <c r="G464" s="503" t="s">
        <v>430</v>
      </c>
      <c r="H464" s="504" t="s">
        <v>2953</v>
      </c>
      <c r="I464" s="504" t="s">
        <v>18</v>
      </c>
      <c r="J464" s="505" t="s">
        <v>1300</v>
      </c>
      <c r="K464" s="505" t="s">
        <v>1301</v>
      </c>
      <c r="L464" s="505">
        <v>14</v>
      </c>
      <c r="M464" s="505" t="s">
        <v>665</v>
      </c>
      <c r="N464" s="506" t="s">
        <v>1452</v>
      </c>
      <c r="O464" s="1378">
        <v>41989</v>
      </c>
      <c r="P464" s="1378" t="s">
        <v>1452</v>
      </c>
      <c r="Q464" s="1378" t="s">
        <v>1452</v>
      </c>
      <c r="R464" s="1507" t="s">
        <v>1452</v>
      </c>
      <c r="S464" s="1227" t="s">
        <v>2488</v>
      </c>
      <c r="T464" s="559"/>
    </row>
    <row r="465" spans="1:20" ht="30" customHeight="1" thickBot="1">
      <c r="A465" s="2170"/>
      <c r="B465" s="1916"/>
      <c r="C465" s="642">
        <v>42202</v>
      </c>
      <c r="D465" s="710" t="s">
        <v>1825</v>
      </c>
      <c r="E465" s="517">
        <v>42165</v>
      </c>
      <c r="F465" s="541">
        <v>0.5</v>
      </c>
      <c r="G465" s="541">
        <v>0.79166666666666663</v>
      </c>
      <c r="H465" s="542" t="s">
        <v>1527</v>
      </c>
      <c r="I465" s="542" t="s">
        <v>18</v>
      </c>
      <c r="J465" s="514" t="s">
        <v>1528</v>
      </c>
      <c r="K465" s="514" t="s">
        <v>1529</v>
      </c>
      <c r="L465" s="514">
        <v>2</v>
      </c>
      <c r="M465" s="514" t="s">
        <v>1530</v>
      </c>
      <c r="N465" s="543" t="s">
        <v>1452</v>
      </c>
      <c r="O465" s="1388">
        <v>42165</v>
      </c>
      <c r="P465" s="1388" t="s">
        <v>1474</v>
      </c>
      <c r="Q465" s="1388" t="s">
        <v>1452</v>
      </c>
      <c r="R465" s="1521" t="s">
        <v>1452</v>
      </c>
      <c r="S465" s="1227" t="s">
        <v>2488</v>
      </c>
      <c r="T465" s="559"/>
    </row>
    <row r="466" spans="1:20" ht="24.75" customHeight="1">
      <c r="A466" s="2170"/>
      <c r="B466" s="1916"/>
      <c r="C466" s="681">
        <v>42206</v>
      </c>
      <c r="D466" s="740" t="s">
        <v>2081</v>
      </c>
      <c r="E466" s="779"/>
      <c r="F466" s="780"/>
      <c r="G466" s="780"/>
      <c r="H466" s="780"/>
      <c r="I466" s="780"/>
      <c r="J466" s="780"/>
      <c r="K466" s="780"/>
      <c r="L466" s="780"/>
      <c r="M466" s="780"/>
      <c r="N466" s="780"/>
      <c r="O466" s="780"/>
      <c r="P466" s="780"/>
      <c r="Q466" s="780"/>
      <c r="R466" s="780"/>
      <c r="S466" s="1227" t="s">
        <v>2490</v>
      </c>
      <c r="T466" s="2129" t="s">
        <v>2111</v>
      </c>
    </row>
    <row r="467" spans="1:20" ht="24.75" customHeight="1">
      <c r="A467" s="2170"/>
      <c r="B467" s="1916"/>
      <c r="C467" s="685">
        <v>42207</v>
      </c>
      <c r="D467" s="763" t="s">
        <v>2082</v>
      </c>
      <c r="E467" s="2175" t="s">
        <v>2084</v>
      </c>
      <c r="F467" s="2176"/>
      <c r="G467" s="2176"/>
      <c r="H467" s="2176"/>
      <c r="I467" s="2176"/>
      <c r="J467" s="2176"/>
      <c r="K467" s="2176"/>
      <c r="L467" s="2176"/>
      <c r="M467" s="2176"/>
      <c r="N467" s="2176"/>
      <c r="O467" s="2176"/>
      <c r="P467" s="2176"/>
      <c r="Q467" s="2176"/>
      <c r="R467" s="2176"/>
      <c r="S467" s="1227" t="s">
        <v>2490</v>
      </c>
      <c r="T467" s="2130"/>
    </row>
    <row r="468" spans="1:20" ht="24.75" customHeight="1" thickBot="1">
      <c r="A468" s="2170"/>
      <c r="B468" s="1916"/>
      <c r="C468" s="682">
        <v>42208</v>
      </c>
      <c r="D468" s="741" t="s">
        <v>2083</v>
      </c>
      <c r="E468" s="781"/>
      <c r="F468" s="782"/>
      <c r="G468" s="782"/>
      <c r="H468" s="782"/>
      <c r="I468" s="782"/>
      <c r="J468" s="782"/>
      <c r="K468" s="782"/>
      <c r="L468" s="782"/>
      <c r="M468" s="782"/>
      <c r="N468" s="782"/>
      <c r="O468" s="782"/>
      <c r="P468" s="782"/>
      <c r="Q468" s="782"/>
      <c r="R468" s="782"/>
      <c r="S468" s="1227" t="s">
        <v>2490</v>
      </c>
      <c r="T468" s="2130"/>
    </row>
    <row r="469" spans="1:20" ht="30" customHeight="1" thickBot="1">
      <c r="A469" s="2170"/>
      <c r="B469" s="1916"/>
      <c r="C469" s="696">
        <v>42213</v>
      </c>
      <c r="D469" s="742" t="s">
        <v>2068</v>
      </c>
      <c r="E469" s="2137" t="s">
        <v>2067</v>
      </c>
      <c r="F469" s="2126"/>
      <c r="G469" s="2126"/>
      <c r="H469" s="2126"/>
      <c r="I469" s="2126"/>
      <c r="J469" s="2126"/>
      <c r="K469" s="2126"/>
      <c r="L469" s="2126"/>
      <c r="M469" s="2126"/>
      <c r="N469" s="2126"/>
      <c r="O469" s="2126"/>
      <c r="P469" s="2126"/>
      <c r="Q469" s="2126"/>
      <c r="R469" s="2126"/>
      <c r="S469" s="1227" t="s">
        <v>2490</v>
      </c>
      <c r="T469" s="783" t="s">
        <v>2111</v>
      </c>
    </row>
    <row r="470" spans="1:20" ht="30" customHeight="1">
      <c r="A470" s="2171"/>
      <c r="B470" s="1917"/>
      <c r="C470" s="786">
        <v>42209</v>
      </c>
      <c r="D470" s="787" t="s">
        <v>2054</v>
      </c>
      <c r="E470" s="788">
        <v>42087</v>
      </c>
      <c r="F470" s="789">
        <v>0.54166666666666663</v>
      </c>
      <c r="G470" s="789">
        <v>0.70833333333333337</v>
      </c>
      <c r="H470" s="790" t="s">
        <v>2064</v>
      </c>
      <c r="I470" s="790" t="s">
        <v>1447</v>
      </c>
      <c r="J470" s="791" t="s">
        <v>2065</v>
      </c>
      <c r="K470" s="791" t="s">
        <v>2066</v>
      </c>
      <c r="L470" s="791">
        <v>25</v>
      </c>
      <c r="M470" s="791" t="s">
        <v>1319</v>
      </c>
      <c r="N470" s="792"/>
      <c r="O470" s="1400">
        <v>42088</v>
      </c>
      <c r="P470" s="1400">
        <v>42095</v>
      </c>
      <c r="Q470" s="1400">
        <v>42097</v>
      </c>
      <c r="R470" s="1530" t="s">
        <v>2063</v>
      </c>
      <c r="S470" s="1227" t="s">
        <v>2488</v>
      </c>
      <c r="T470" s="785"/>
    </row>
    <row r="471" spans="1:20" ht="30" customHeight="1" thickBot="1">
      <c r="A471" s="583" t="s">
        <v>2119</v>
      </c>
      <c r="B471" s="1902"/>
      <c r="C471" s="642">
        <v>42223</v>
      </c>
      <c r="D471" s="710" t="s">
        <v>1825</v>
      </c>
      <c r="E471" s="517">
        <v>42165</v>
      </c>
      <c r="F471" s="541">
        <v>0.5</v>
      </c>
      <c r="G471" s="541">
        <v>0.79166666666666663</v>
      </c>
      <c r="H471" s="542" t="s">
        <v>1527</v>
      </c>
      <c r="I471" s="542" t="s">
        <v>18</v>
      </c>
      <c r="J471" s="514" t="s">
        <v>1528</v>
      </c>
      <c r="K471" s="514" t="s">
        <v>1529</v>
      </c>
      <c r="L471" s="514">
        <v>2</v>
      </c>
      <c r="M471" s="514" t="s">
        <v>1530</v>
      </c>
      <c r="N471" s="543" t="s">
        <v>1452</v>
      </c>
      <c r="O471" s="1388">
        <v>42206</v>
      </c>
      <c r="P471" s="1388">
        <v>42206</v>
      </c>
      <c r="Q471" s="1388" t="s">
        <v>1452</v>
      </c>
      <c r="R471" s="1521" t="s">
        <v>1452</v>
      </c>
      <c r="S471" s="1227" t="s">
        <v>2488</v>
      </c>
      <c r="T471" s="559"/>
    </row>
    <row r="472" spans="1:20" ht="22.5" customHeight="1">
      <c r="A472" s="797" t="s">
        <v>2129</v>
      </c>
      <c r="B472" s="1918"/>
      <c r="C472" s="681">
        <v>42228</v>
      </c>
      <c r="D472" s="740" t="s">
        <v>2082</v>
      </c>
      <c r="E472" s="2119" t="s">
        <v>2086</v>
      </c>
      <c r="F472" s="2120"/>
      <c r="G472" s="2120"/>
      <c r="H472" s="2120"/>
      <c r="I472" s="2120"/>
      <c r="J472" s="2120"/>
      <c r="K472" s="2120"/>
      <c r="L472" s="2120"/>
      <c r="M472" s="2120"/>
      <c r="N472" s="2120"/>
      <c r="O472" s="2120"/>
      <c r="P472" s="2120"/>
      <c r="Q472" s="2120"/>
      <c r="R472" s="2120"/>
      <c r="S472" s="1227" t="s">
        <v>2490</v>
      </c>
      <c r="T472" s="2129" t="s">
        <v>2111</v>
      </c>
    </row>
    <row r="473" spans="1:20" ht="22.5" customHeight="1" thickBot="1">
      <c r="A473" s="597"/>
      <c r="B473" s="1916"/>
      <c r="C473" s="682" t="s">
        <v>2115</v>
      </c>
      <c r="D473" s="741" t="s">
        <v>2085</v>
      </c>
      <c r="E473" s="2121"/>
      <c r="F473" s="2122"/>
      <c r="G473" s="2122"/>
      <c r="H473" s="2122"/>
      <c r="I473" s="2122"/>
      <c r="J473" s="2122"/>
      <c r="K473" s="2122"/>
      <c r="L473" s="2122"/>
      <c r="M473" s="2122"/>
      <c r="N473" s="2122"/>
      <c r="O473" s="2122"/>
      <c r="P473" s="2122"/>
      <c r="Q473" s="2122"/>
      <c r="R473" s="2122"/>
      <c r="S473" s="1227" t="s">
        <v>2490</v>
      </c>
      <c r="T473" s="2130"/>
    </row>
    <row r="474" spans="1:20" ht="30" customHeight="1">
      <c r="A474" s="534"/>
      <c r="B474" s="1903"/>
      <c r="C474" s="686">
        <v>42225</v>
      </c>
      <c r="D474" s="748" t="s">
        <v>2087</v>
      </c>
      <c r="E474" s="540">
        <v>42187</v>
      </c>
      <c r="F474" s="396">
        <v>0.58333333333333337</v>
      </c>
      <c r="G474" s="396">
        <v>0.70833333333333337</v>
      </c>
      <c r="H474" s="266" t="s">
        <v>2090</v>
      </c>
      <c r="I474" s="27" t="s">
        <v>647</v>
      </c>
      <c r="J474" s="265" t="s">
        <v>2088</v>
      </c>
      <c r="K474" s="265" t="s">
        <v>2089</v>
      </c>
      <c r="L474" s="265">
        <v>10</v>
      </c>
      <c r="M474" s="265" t="s">
        <v>2091</v>
      </c>
      <c r="N474" s="267"/>
      <c r="O474" s="1377">
        <v>42187</v>
      </c>
      <c r="P474" s="1377">
        <v>42188</v>
      </c>
      <c r="Q474" s="1377">
        <v>42193</v>
      </c>
      <c r="R474" s="1506">
        <v>42188</v>
      </c>
      <c r="S474" s="1227" t="s">
        <v>2488</v>
      </c>
      <c r="T474" s="784"/>
    </row>
    <row r="475" spans="1:20" ht="30" customHeight="1">
      <c r="A475" s="534"/>
      <c r="B475" s="1903"/>
      <c r="C475" s="702">
        <v>42234</v>
      </c>
      <c r="D475" s="754" t="s">
        <v>2145</v>
      </c>
      <c r="E475" s="496">
        <v>42226</v>
      </c>
      <c r="F475" s="843">
        <v>0.58333333333333337</v>
      </c>
      <c r="G475" s="843">
        <v>0.70833333333333337</v>
      </c>
      <c r="H475" s="844" t="s">
        <v>2146</v>
      </c>
      <c r="I475" s="844" t="s">
        <v>18</v>
      </c>
      <c r="J475" s="347" t="s">
        <v>176</v>
      </c>
      <c r="K475" s="347" t="s">
        <v>1722</v>
      </c>
      <c r="L475" s="347">
        <v>8</v>
      </c>
      <c r="M475" s="347" t="s">
        <v>210</v>
      </c>
      <c r="N475" s="442"/>
      <c r="O475" s="1401">
        <v>42226</v>
      </c>
      <c r="P475" s="1374">
        <v>42226</v>
      </c>
      <c r="Q475" s="1374" t="s">
        <v>1452</v>
      </c>
      <c r="R475" s="1500" t="s">
        <v>1452</v>
      </c>
      <c r="S475" s="1227" t="s">
        <v>2488</v>
      </c>
      <c r="T475" s="784"/>
    </row>
    <row r="476" spans="1:20" ht="30" customHeight="1">
      <c r="A476" s="534"/>
      <c r="B476" s="1903"/>
      <c r="C476" s="707">
        <v>42235</v>
      </c>
      <c r="D476" s="764" t="s">
        <v>1982</v>
      </c>
      <c r="E476" s="507">
        <v>41989</v>
      </c>
      <c r="F476" s="345" t="s">
        <v>12</v>
      </c>
      <c r="G476" s="345" t="s">
        <v>430</v>
      </c>
      <c r="H476" s="346" t="s">
        <v>2953</v>
      </c>
      <c r="I476" s="346" t="s">
        <v>18</v>
      </c>
      <c r="J476" s="347" t="s">
        <v>1300</v>
      </c>
      <c r="K476" s="347" t="s">
        <v>1983</v>
      </c>
      <c r="L476" s="347">
        <v>14</v>
      </c>
      <c r="M476" s="347" t="s">
        <v>1984</v>
      </c>
      <c r="N476" s="348" t="s">
        <v>1452</v>
      </c>
      <c r="O476" s="1374">
        <v>41989</v>
      </c>
      <c r="P476" s="1374">
        <v>42354</v>
      </c>
      <c r="Q476" s="1374" t="s">
        <v>1995</v>
      </c>
      <c r="R476" s="1500" t="s">
        <v>1452</v>
      </c>
      <c r="S476" s="1227" t="s">
        <v>2488</v>
      </c>
      <c r="T476" s="785"/>
    </row>
    <row r="477" spans="1:20" ht="30" customHeight="1">
      <c r="A477" s="534"/>
      <c r="B477" s="1903"/>
      <c r="C477" s="671">
        <v>42237</v>
      </c>
      <c r="D477" s="726" t="s">
        <v>1951</v>
      </c>
      <c r="E477" s="152">
        <v>41960</v>
      </c>
      <c r="F477" s="9">
        <v>0.375</v>
      </c>
      <c r="G477" s="9">
        <v>0.83333333333333337</v>
      </c>
      <c r="H477" s="13" t="s">
        <v>1952</v>
      </c>
      <c r="I477" s="13" t="s">
        <v>647</v>
      </c>
      <c r="J477" s="7" t="s">
        <v>1980</v>
      </c>
      <c r="K477" s="7" t="s">
        <v>1143</v>
      </c>
      <c r="L477" s="7">
        <v>40</v>
      </c>
      <c r="M477" s="7" t="s">
        <v>1759</v>
      </c>
      <c r="N477" s="8" t="s">
        <v>1594</v>
      </c>
      <c r="O477" s="1334">
        <v>41961</v>
      </c>
      <c r="P477" s="1334">
        <v>41985</v>
      </c>
      <c r="Q477" s="1334">
        <v>42353</v>
      </c>
      <c r="R477" s="1464" t="s">
        <v>1953</v>
      </c>
      <c r="S477" s="1227" t="s">
        <v>2488</v>
      </c>
      <c r="T477" s="559"/>
    </row>
    <row r="478" spans="1:20" ht="30" customHeight="1">
      <c r="A478" s="845"/>
      <c r="B478" s="1919"/>
      <c r="C478" s="653">
        <v>42244</v>
      </c>
      <c r="D478" s="722" t="s">
        <v>2078</v>
      </c>
      <c r="E478" s="510">
        <v>42125</v>
      </c>
      <c r="F478" s="363">
        <v>0.54166666666666663</v>
      </c>
      <c r="G478" s="363">
        <v>0.70833333333333337</v>
      </c>
      <c r="H478" s="366" t="s">
        <v>2064</v>
      </c>
      <c r="I478" s="366" t="s">
        <v>1447</v>
      </c>
      <c r="J478" s="365" t="s">
        <v>2065</v>
      </c>
      <c r="K478" s="365" t="s">
        <v>1709</v>
      </c>
      <c r="L478" s="365">
        <v>25</v>
      </c>
      <c r="M478" s="365" t="s">
        <v>1319</v>
      </c>
      <c r="N478" s="509"/>
      <c r="O478" s="1376">
        <v>42125</v>
      </c>
      <c r="P478" s="1376">
        <v>42132</v>
      </c>
      <c r="Q478" s="1376">
        <v>42135</v>
      </c>
      <c r="R478" s="1531" t="s">
        <v>2077</v>
      </c>
      <c r="S478" s="1227" t="s">
        <v>2488</v>
      </c>
      <c r="T478" s="559"/>
    </row>
    <row r="479" spans="1:20" ht="30" customHeight="1">
      <c r="A479" s="587" t="s">
        <v>2148</v>
      </c>
      <c r="B479" s="1920"/>
      <c r="C479" s="847">
        <v>42251</v>
      </c>
      <c r="D479" s="848" t="s">
        <v>1825</v>
      </c>
      <c r="E479" s="849">
        <v>42227</v>
      </c>
      <c r="F479" s="850">
        <v>0.5</v>
      </c>
      <c r="G479" s="850">
        <v>0.79166666666666663</v>
      </c>
      <c r="H479" s="851" t="s">
        <v>1527</v>
      </c>
      <c r="I479" s="851" t="s">
        <v>18</v>
      </c>
      <c r="J479" s="852" t="s">
        <v>1528</v>
      </c>
      <c r="K479" s="852" t="s">
        <v>1529</v>
      </c>
      <c r="L479" s="852">
        <v>2</v>
      </c>
      <c r="M479" s="852" t="s">
        <v>1530</v>
      </c>
      <c r="N479" s="853" t="s">
        <v>1452</v>
      </c>
      <c r="O479" s="1402">
        <v>42227</v>
      </c>
      <c r="P479" s="1402">
        <v>42227</v>
      </c>
      <c r="Q479" s="1402" t="s">
        <v>1452</v>
      </c>
      <c r="R479" s="1532" t="s">
        <v>1452</v>
      </c>
      <c r="S479" s="1227" t="s">
        <v>2488</v>
      </c>
      <c r="T479" s="559"/>
    </row>
    <row r="480" spans="1:20" ht="30" customHeight="1">
      <c r="A480" s="533"/>
      <c r="B480" s="1909"/>
      <c r="C480" s="663">
        <v>42262</v>
      </c>
      <c r="D480" s="725" t="s">
        <v>512</v>
      </c>
      <c r="E480" s="860">
        <v>42247</v>
      </c>
      <c r="F480" s="345">
        <v>0.58333333333333337</v>
      </c>
      <c r="G480" s="345">
        <v>0.66666666666666663</v>
      </c>
      <c r="H480" s="101" t="s">
        <v>2039</v>
      </c>
      <c r="I480" s="346" t="s">
        <v>18</v>
      </c>
      <c r="J480" s="111" t="s">
        <v>2040</v>
      </c>
      <c r="K480" s="111" t="s">
        <v>2049</v>
      </c>
      <c r="L480" s="111">
        <v>9</v>
      </c>
      <c r="M480" s="111" t="s">
        <v>2052</v>
      </c>
      <c r="N480" s="103"/>
      <c r="O480" s="1348">
        <v>42248</v>
      </c>
      <c r="P480" s="1348">
        <v>42248</v>
      </c>
      <c r="Q480" s="1348" t="s">
        <v>1452</v>
      </c>
      <c r="R480" s="1474" t="s">
        <v>1452</v>
      </c>
      <c r="S480" s="1227" t="s">
        <v>2488</v>
      </c>
      <c r="T480" s="559"/>
    </row>
    <row r="481" spans="1:20" ht="30" customHeight="1">
      <c r="A481" s="846"/>
      <c r="B481" s="1903"/>
      <c r="C481" s="700">
        <v>42263</v>
      </c>
      <c r="D481" s="747" t="s">
        <v>1982</v>
      </c>
      <c r="E481" s="438">
        <v>41989</v>
      </c>
      <c r="F481" s="345" t="s">
        <v>12</v>
      </c>
      <c r="G481" s="345" t="s">
        <v>430</v>
      </c>
      <c r="H481" s="346" t="s">
        <v>2953</v>
      </c>
      <c r="I481" s="346" t="s">
        <v>18</v>
      </c>
      <c r="J481" s="347" t="s">
        <v>1300</v>
      </c>
      <c r="K481" s="347" t="s">
        <v>1983</v>
      </c>
      <c r="L481" s="347">
        <v>14</v>
      </c>
      <c r="M481" s="347" t="s">
        <v>1984</v>
      </c>
      <c r="N481" s="348" t="s">
        <v>1452</v>
      </c>
      <c r="O481" s="1374">
        <v>41989</v>
      </c>
      <c r="P481" s="1374">
        <v>42354</v>
      </c>
      <c r="Q481" s="1374" t="s">
        <v>1995</v>
      </c>
      <c r="R481" s="1500" t="s">
        <v>1452</v>
      </c>
      <c r="S481" s="1227" t="s">
        <v>2488</v>
      </c>
      <c r="T481" s="559"/>
    </row>
    <row r="482" spans="1:20" ht="30" customHeight="1">
      <c r="A482" s="588"/>
      <c r="B482" s="1906"/>
      <c r="C482" s="686">
        <v>42267</v>
      </c>
      <c r="D482" s="748" t="s">
        <v>2021</v>
      </c>
      <c r="E482" s="450">
        <v>42040</v>
      </c>
      <c r="F482" s="396" t="s">
        <v>1054</v>
      </c>
      <c r="G482" s="396" t="s">
        <v>1090</v>
      </c>
      <c r="H482" s="266" t="s">
        <v>2164</v>
      </c>
      <c r="I482" s="266" t="s">
        <v>1511</v>
      </c>
      <c r="J482" s="265" t="s">
        <v>2043</v>
      </c>
      <c r="K482" s="265" t="s">
        <v>1637</v>
      </c>
      <c r="L482" s="265" t="s">
        <v>253</v>
      </c>
      <c r="M482" s="265" t="s">
        <v>2044</v>
      </c>
      <c r="N482" s="267"/>
      <c r="O482" s="1377">
        <v>42039</v>
      </c>
      <c r="P482" s="1377">
        <v>42041</v>
      </c>
      <c r="Q482" s="1377">
        <v>42045</v>
      </c>
      <c r="R482" s="1506">
        <v>42045</v>
      </c>
      <c r="S482" s="1227" t="s">
        <v>2488</v>
      </c>
      <c r="T482" s="559"/>
    </row>
    <row r="483" spans="1:20" ht="30" customHeight="1">
      <c r="A483" s="588"/>
      <c r="B483" s="1906"/>
      <c r="C483" s="833">
        <v>42272</v>
      </c>
      <c r="D483" s="834" t="s">
        <v>1825</v>
      </c>
      <c r="E483" s="835">
        <v>42060</v>
      </c>
      <c r="F483" s="836">
        <v>0.41666666666666669</v>
      </c>
      <c r="G483" s="836">
        <v>0.58333333333333337</v>
      </c>
      <c r="H483" s="837" t="s">
        <v>2036</v>
      </c>
      <c r="I483" s="837" t="s">
        <v>1511</v>
      </c>
      <c r="J483" s="838" t="s">
        <v>2037</v>
      </c>
      <c r="K483" s="838" t="s">
        <v>2042</v>
      </c>
      <c r="L483" s="838">
        <v>50</v>
      </c>
      <c r="M483" s="838" t="s">
        <v>2038</v>
      </c>
      <c r="N483" s="839"/>
      <c r="O483" s="1403">
        <v>42059</v>
      </c>
      <c r="P483" s="1403">
        <v>42067</v>
      </c>
      <c r="Q483" s="1403">
        <v>42069</v>
      </c>
      <c r="R483" s="1533" t="s">
        <v>2045</v>
      </c>
      <c r="S483" s="1227" t="s">
        <v>2488</v>
      </c>
      <c r="T483" s="572" t="s">
        <v>2113</v>
      </c>
    </row>
    <row r="484" spans="1:20" ht="30" customHeight="1">
      <c r="A484" s="598"/>
      <c r="B484" s="1921"/>
      <c r="C484" s="649">
        <v>42273</v>
      </c>
      <c r="D484" s="718" t="s">
        <v>2041</v>
      </c>
      <c r="E484" s="539">
        <v>42059</v>
      </c>
      <c r="F484" s="363" t="s">
        <v>1054</v>
      </c>
      <c r="G484" s="363" t="s">
        <v>1090</v>
      </c>
      <c r="H484" s="366" t="s">
        <v>268</v>
      </c>
      <c r="I484" s="366" t="s">
        <v>1511</v>
      </c>
      <c r="J484" s="365" t="s">
        <v>1093</v>
      </c>
      <c r="K484" s="365" t="s">
        <v>1637</v>
      </c>
      <c r="L484" s="365" t="s">
        <v>253</v>
      </c>
      <c r="M484" s="365" t="s">
        <v>839</v>
      </c>
      <c r="N484" s="403"/>
      <c r="O484" s="1306">
        <v>42059</v>
      </c>
      <c r="P484" s="1306">
        <v>42067</v>
      </c>
      <c r="Q484" s="1306">
        <v>42069</v>
      </c>
      <c r="R484" s="1501">
        <v>42067</v>
      </c>
      <c r="S484" s="1227" t="s">
        <v>2488</v>
      </c>
      <c r="T484" s="559"/>
    </row>
    <row r="485" spans="1:20" ht="30" customHeight="1">
      <c r="A485" s="534" t="s">
        <v>2127</v>
      </c>
      <c r="B485" s="1903"/>
      <c r="C485" s="698">
        <v>42279</v>
      </c>
      <c r="D485" s="794" t="s">
        <v>1825</v>
      </c>
      <c r="E485" s="154">
        <v>42207</v>
      </c>
      <c r="F485" s="12">
        <v>0.375</v>
      </c>
      <c r="G485" s="12">
        <v>0.70833333333333337</v>
      </c>
      <c r="H485" s="144" t="s">
        <v>2132</v>
      </c>
      <c r="I485" s="27" t="s">
        <v>433</v>
      </c>
      <c r="J485" s="10" t="s">
        <v>2133</v>
      </c>
      <c r="K485" s="10" t="s">
        <v>1545</v>
      </c>
      <c r="L485" s="10">
        <v>15</v>
      </c>
      <c r="M485" s="10" t="s">
        <v>2126</v>
      </c>
      <c r="N485" s="11" t="s">
        <v>1452</v>
      </c>
      <c r="O485" s="1336">
        <v>42207</v>
      </c>
      <c r="P485" s="1336">
        <v>42220</v>
      </c>
      <c r="Q485" s="1336">
        <v>42222</v>
      </c>
      <c r="R485" s="1489" t="s">
        <v>1452</v>
      </c>
      <c r="S485" s="1227" t="s">
        <v>2488</v>
      </c>
      <c r="T485" s="559"/>
    </row>
    <row r="486" spans="1:20" ht="30" customHeight="1">
      <c r="A486" s="793" t="s">
        <v>2122</v>
      </c>
      <c r="B486" s="1922"/>
      <c r="C486" s="686">
        <v>42288</v>
      </c>
      <c r="D486" s="748" t="s">
        <v>1954</v>
      </c>
      <c r="E486" s="441">
        <v>41962</v>
      </c>
      <c r="F486" s="12">
        <v>0.375</v>
      </c>
      <c r="G486" s="12">
        <v>0.6875</v>
      </c>
      <c r="H486" s="27" t="s">
        <v>1956</v>
      </c>
      <c r="I486" s="141" t="s">
        <v>1511</v>
      </c>
      <c r="J486" s="10" t="s">
        <v>2187</v>
      </c>
      <c r="K486" s="10" t="s">
        <v>1722</v>
      </c>
      <c r="L486" s="10">
        <v>80</v>
      </c>
      <c r="M486" s="10" t="s">
        <v>210</v>
      </c>
      <c r="N486" s="267" t="s">
        <v>1475</v>
      </c>
      <c r="O486" s="1336">
        <v>41962</v>
      </c>
      <c r="P486" s="1336">
        <v>41983</v>
      </c>
      <c r="Q486" s="1336">
        <v>41985</v>
      </c>
      <c r="R486" s="1481">
        <v>41983</v>
      </c>
      <c r="S486" s="1227" t="s">
        <v>2488</v>
      </c>
      <c r="T486" s="559"/>
    </row>
    <row r="487" spans="1:20" ht="30" customHeight="1">
      <c r="A487" s="533"/>
      <c r="B487" s="1909"/>
      <c r="C487" s="663">
        <v>42290</v>
      </c>
      <c r="D487" s="725" t="s">
        <v>512</v>
      </c>
      <c r="E487" s="860">
        <v>42283</v>
      </c>
      <c r="F487" s="345">
        <v>0.5625</v>
      </c>
      <c r="G487" s="345">
        <v>0.70833333333333337</v>
      </c>
      <c r="H487" s="101" t="s">
        <v>2172</v>
      </c>
      <c r="I487" s="346" t="s">
        <v>18</v>
      </c>
      <c r="J487" s="111" t="s">
        <v>2040</v>
      </c>
      <c r="K487" s="111" t="s">
        <v>2049</v>
      </c>
      <c r="L487" s="111">
        <v>2</v>
      </c>
      <c r="M487" s="111" t="s">
        <v>2052</v>
      </c>
      <c r="N487" s="103"/>
      <c r="O487" s="1348">
        <v>42283</v>
      </c>
      <c r="P487" s="1348">
        <v>42286</v>
      </c>
      <c r="Q487" s="1348" t="s">
        <v>1452</v>
      </c>
      <c r="R487" s="1474" t="s">
        <v>1452</v>
      </c>
      <c r="S487" s="1227" t="s">
        <v>2488</v>
      </c>
      <c r="T487" s="559" t="s">
        <v>2177</v>
      </c>
    </row>
    <row r="488" spans="1:20" ht="30" customHeight="1">
      <c r="A488" s="793"/>
      <c r="B488" s="1922"/>
      <c r="C488" s="702">
        <v>42293</v>
      </c>
      <c r="D488" s="754" t="s">
        <v>1825</v>
      </c>
      <c r="E488" s="496">
        <v>42265</v>
      </c>
      <c r="F488" s="843">
        <v>0.5</v>
      </c>
      <c r="G488" s="843">
        <v>0.79166666666666663</v>
      </c>
      <c r="H488" s="844" t="s">
        <v>1527</v>
      </c>
      <c r="I488" s="844" t="s">
        <v>18</v>
      </c>
      <c r="J488" s="861" t="s">
        <v>1528</v>
      </c>
      <c r="K488" s="861" t="s">
        <v>1529</v>
      </c>
      <c r="L488" s="861">
        <v>2</v>
      </c>
      <c r="M488" s="861" t="s">
        <v>1530</v>
      </c>
      <c r="N488" s="442" t="s">
        <v>1452</v>
      </c>
      <c r="O488" s="1401">
        <v>42265</v>
      </c>
      <c r="P488" s="1401">
        <v>42265</v>
      </c>
      <c r="Q488" s="1401" t="s">
        <v>1452</v>
      </c>
      <c r="R488" s="1534" t="s">
        <v>1452</v>
      </c>
      <c r="S488" s="1227" t="s">
        <v>2488</v>
      </c>
      <c r="T488" s="559"/>
    </row>
    <row r="489" spans="1:20" ht="30" customHeight="1">
      <c r="A489" s="793"/>
      <c r="B489" s="1922"/>
      <c r="C489" s="867">
        <v>42296</v>
      </c>
      <c r="D489" s="868" t="s">
        <v>2186</v>
      </c>
      <c r="E489" s="869">
        <v>42291</v>
      </c>
      <c r="F489" s="503">
        <v>0.58333333333333337</v>
      </c>
      <c r="G489" s="503">
        <v>0.66666666666666663</v>
      </c>
      <c r="H489" s="504" t="s">
        <v>2191</v>
      </c>
      <c r="I489" s="504" t="s">
        <v>2188</v>
      </c>
      <c r="J489" s="505" t="s">
        <v>2197</v>
      </c>
      <c r="K489" s="347" t="s">
        <v>1722</v>
      </c>
      <c r="L489" s="347">
        <v>5</v>
      </c>
      <c r="M489" s="347" t="s">
        <v>210</v>
      </c>
      <c r="N489" s="506"/>
      <c r="O489" s="1378">
        <v>42292</v>
      </c>
      <c r="P489" s="1378">
        <v>42292</v>
      </c>
      <c r="Q489" s="1374" t="s">
        <v>1452</v>
      </c>
      <c r="R489" s="1500" t="s">
        <v>1452</v>
      </c>
      <c r="S489" s="1227" t="s">
        <v>2488</v>
      </c>
      <c r="T489" s="559"/>
    </row>
    <row r="490" spans="1:20" ht="30" customHeight="1">
      <c r="A490" s="533"/>
      <c r="B490" s="1909"/>
      <c r="C490" s="663">
        <v>42297</v>
      </c>
      <c r="D490" s="725" t="s">
        <v>512</v>
      </c>
      <c r="E490" s="860">
        <v>42278</v>
      </c>
      <c r="F490" s="345">
        <v>0.58333333333333337</v>
      </c>
      <c r="G490" s="345">
        <v>0.66666666666666663</v>
      </c>
      <c r="H490" s="346" t="s">
        <v>2039</v>
      </c>
      <c r="I490" s="346" t="s">
        <v>18</v>
      </c>
      <c r="J490" s="347" t="s">
        <v>2040</v>
      </c>
      <c r="K490" s="347" t="s">
        <v>2049</v>
      </c>
      <c r="L490" s="347">
        <v>9</v>
      </c>
      <c r="M490" s="347" t="s">
        <v>2052</v>
      </c>
      <c r="N490" s="348"/>
      <c r="O490" s="1374">
        <v>42278</v>
      </c>
      <c r="P490" s="1374">
        <v>42279</v>
      </c>
      <c r="Q490" s="1374" t="s">
        <v>1452</v>
      </c>
      <c r="R490" s="1500" t="s">
        <v>1452</v>
      </c>
      <c r="S490" s="1227" t="s">
        <v>2488</v>
      </c>
      <c r="T490" s="559"/>
    </row>
    <row r="491" spans="1:20" ht="30" customHeight="1">
      <c r="A491" s="793"/>
      <c r="B491" s="1922"/>
      <c r="C491" s="700">
        <v>42298</v>
      </c>
      <c r="D491" s="747" t="s">
        <v>1982</v>
      </c>
      <c r="E491" s="438">
        <v>41989</v>
      </c>
      <c r="F491" s="843" t="s">
        <v>12</v>
      </c>
      <c r="G491" s="843" t="s">
        <v>430</v>
      </c>
      <c r="H491" s="844" t="s">
        <v>2953</v>
      </c>
      <c r="I491" s="844" t="s">
        <v>18</v>
      </c>
      <c r="J491" s="861" t="s">
        <v>1300</v>
      </c>
      <c r="K491" s="861" t="s">
        <v>1983</v>
      </c>
      <c r="L491" s="861">
        <v>14</v>
      </c>
      <c r="M491" s="861" t="s">
        <v>1984</v>
      </c>
      <c r="N491" s="442" t="s">
        <v>1452</v>
      </c>
      <c r="O491" s="1401">
        <v>41989</v>
      </c>
      <c r="P491" s="1401">
        <v>42355</v>
      </c>
      <c r="Q491" s="1401" t="s">
        <v>1998</v>
      </c>
      <c r="R491" s="1534" t="s">
        <v>1452</v>
      </c>
      <c r="S491" s="1227" t="s">
        <v>2488</v>
      </c>
      <c r="T491" s="559"/>
    </row>
    <row r="492" spans="1:20" ht="30" customHeight="1">
      <c r="A492" s="585"/>
      <c r="B492" s="1902"/>
      <c r="C492" s="704">
        <v>42300</v>
      </c>
      <c r="D492" s="760" t="s">
        <v>1825</v>
      </c>
      <c r="E492" s="497">
        <v>42180</v>
      </c>
      <c r="F492" s="498">
        <v>0.54166666666666663</v>
      </c>
      <c r="G492" s="498">
        <v>0.70833333333333337</v>
      </c>
      <c r="H492" s="499" t="s">
        <v>1612</v>
      </c>
      <c r="I492" s="499" t="s">
        <v>1447</v>
      </c>
      <c r="J492" s="500" t="s">
        <v>1613</v>
      </c>
      <c r="K492" s="500" t="s">
        <v>1562</v>
      </c>
      <c r="L492" s="500">
        <v>25</v>
      </c>
      <c r="M492" s="500" t="s">
        <v>1705</v>
      </c>
      <c r="N492" s="501" t="s">
        <v>1452</v>
      </c>
      <c r="O492" s="1362">
        <v>42181</v>
      </c>
      <c r="P492" s="1362">
        <v>42185</v>
      </c>
      <c r="Q492" s="1362">
        <v>42188</v>
      </c>
      <c r="R492" s="1489" t="s">
        <v>1452</v>
      </c>
      <c r="S492" s="1227" t="s">
        <v>2488</v>
      </c>
      <c r="T492" s="559"/>
    </row>
    <row r="493" spans="1:20" ht="30" customHeight="1">
      <c r="A493" s="583"/>
      <c r="B493" s="1902"/>
      <c r="C493" s="862">
        <v>42306</v>
      </c>
      <c r="D493" s="863" t="s">
        <v>2167</v>
      </c>
      <c r="E493" s="2177" t="s">
        <v>2169</v>
      </c>
      <c r="F493" s="2178"/>
      <c r="G493" s="2178"/>
      <c r="H493" s="2178"/>
      <c r="I493" s="2178"/>
      <c r="J493" s="2178"/>
      <c r="K493" s="2178"/>
      <c r="L493" s="2178"/>
      <c r="M493" s="2178"/>
      <c r="N493" s="2178"/>
      <c r="O493" s="2178"/>
      <c r="P493" s="2178"/>
      <c r="Q493" s="2178"/>
      <c r="R493" s="2178"/>
      <c r="S493" s="1227" t="s">
        <v>2490</v>
      </c>
      <c r="T493" s="559"/>
    </row>
    <row r="494" spans="1:20" ht="30" customHeight="1">
      <c r="A494" s="583"/>
      <c r="B494" s="1902"/>
      <c r="C494" s="862">
        <v>42307</v>
      </c>
      <c r="D494" s="863" t="s">
        <v>2168</v>
      </c>
      <c r="E494" s="2179"/>
      <c r="F494" s="2180"/>
      <c r="G494" s="2180"/>
      <c r="H494" s="2180"/>
      <c r="I494" s="2180"/>
      <c r="J494" s="2180"/>
      <c r="K494" s="2180"/>
      <c r="L494" s="2180"/>
      <c r="M494" s="2180"/>
      <c r="N494" s="2180"/>
      <c r="O494" s="2180"/>
      <c r="P494" s="2180"/>
      <c r="Q494" s="2180"/>
      <c r="R494" s="2180"/>
      <c r="S494" s="1227" t="s">
        <v>2490</v>
      </c>
      <c r="T494" s="559"/>
    </row>
    <row r="495" spans="1:20" ht="30" customHeight="1">
      <c r="A495" s="534"/>
      <c r="B495" s="1903"/>
      <c r="C495" s="826">
        <v>42308</v>
      </c>
      <c r="D495" s="827" t="s">
        <v>2005</v>
      </c>
      <c r="E495" s="828">
        <v>42038</v>
      </c>
      <c r="F495" s="829">
        <v>0.41666666666666669</v>
      </c>
      <c r="G495" s="829">
        <v>0.625</v>
      </c>
      <c r="H495" s="830" t="s">
        <v>2955</v>
      </c>
      <c r="I495" s="830" t="s">
        <v>433</v>
      </c>
      <c r="J495" s="831" t="s">
        <v>2018</v>
      </c>
      <c r="K495" s="831" t="s">
        <v>1556</v>
      </c>
      <c r="L495" s="831" t="s">
        <v>590</v>
      </c>
      <c r="M495" s="831" t="s">
        <v>615</v>
      </c>
      <c r="N495" s="832"/>
      <c r="O495" s="1404">
        <v>42037</v>
      </c>
      <c r="P495" s="1404">
        <v>42039</v>
      </c>
      <c r="Q495" s="1404">
        <v>42040</v>
      </c>
      <c r="R495" s="1494">
        <v>42045</v>
      </c>
      <c r="S495" s="1227" t="s">
        <v>2488</v>
      </c>
      <c r="T495" s="559"/>
    </row>
    <row r="496" spans="1:20" ht="30" customHeight="1">
      <c r="A496" s="587" t="s">
        <v>1987</v>
      </c>
      <c r="B496" s="1920"/>
      <c r="C496" s="697">
        <v>42309</v>
      </c>
      <c r="D496" s="765" t="s">
        <v>2035</v>
      </c>
      <c r="E496" s="536">
        <v>42058</v>
      </c>
      <c r="F496" s="360" t="s">
        <v>1054</v>
      </c>
      <c r="G496" s="360" t="s">
        <v>1090</v>
      </c>
      <c r="H496" s="537" t="s">
        <v>268</v>
      </c>
      <c r="I496" s="361" t="s">
        <v>1511</v>
      </c>
      <c r="J496" s="362" t="s">
        <v>1093</v>
      </c>
      <c r="K496" s="362" t="s">
        <v>1637</v>
      </c>
      <c r="L496" s="362" t="s">
        <v>253</v>
      </c>
      <c r="M496" s="362" t="s">
        <v>839</v>
      </c>
      <c r="N496" s="538"/>
      <c r="O496" s="1405">
        <v>42058</v>
      </c>
      <c r="P496" s="1405">
        <v>42067</v>
      </c>
      <c r="Q496" s="1405">
        <v>42069</v>
      </c>
      <c r="R496" s="1535">
        <v>42067</v>
      </c>
      <c r="S496" s="1227" t="s">
        <v>2488</v>
      </c>
      <c r="T496" s="559"/>
    </row>
    <row r="497" spans="1:20" ht="30" customHeight="1">
      <c r="A497" s="795" t="s">
        <v>2128</v>
      </c>
      <c r="B497" s="1923"/>
      <c r="C497" s="686">
        <v>42311</v>
      </c>
      <c r="D497" s="748" t="s">
        <v>2092</v>
      </c>
      <c r="E497" s="436">
        <v>42191</v>
      </c>
      <c r="F497" s="396">
        <v>0.5</v>
      </c>
      <c r="G497" s="396">
        <v>0.75</v>
      </c>
      <c r="H497" s="508" t="s">
        <v>2095</v>
      </c>
      <c r="I497" s="266" t="s">
        <v>2093</v>
      </c>
      <c r="J497" s="265" t="s">
        <v>2094</v>
      </c>
      <c r="K497" s="265" t="s">
        <v>2116</v>
      </c>
      <c r="L497" s="265">
        <v>30</v>
      </c>
      <c r="M497" s="265" t="s">
        <v>2117</v>
      </c>
      <c r="N497" s="267"/>
      <c r="O497" s="1377">
        <v>42191</v>
      </c>
      <c r="P497" s="1377">
        <v>42198</v>
      </c>
      <c r="Q497" s="1377">
        <v>42200</v>
      </c>
      <c r="R497" s="1506">
        <v>42207</v>
      </c>
      <c r="S497" s="1227" t="s">
        <v>2488</v>
      </c>
      <c r="T497" s="572" t="s">
        <v>2106</v>
      </c>
    </row>
    <row r="498" spans="1:20" ht="30" customHeight="1">
      <c r="A498" s="842" t="s">
        <v>2144</v>
      </c>
      <c r="B498" s="1924"/>
      <c r="C498" s="659">
        <v>42316</v>
      </c>
      <c r="D498" s="660" t="s">
        <v>2165</v>
      </c>
      <c r="E498" s="152">
        <v>42249</v>
      </c>
      <c r="F498" s="396">
        <v>0.39583333333333331</v>
      </c>
      <c r="G498" s="396">
        <v>0.54166666666666663</v>
      </c>
      <c r="H498" s="397" t="s">
        <v>2166</v>
      </c>
      <c r="I498" s="13" t="s">
        <v>1072</v>
      </c>
      <c r="J498" s="142" t="s">
        <v>1248</v>
      </c>
      <c r="K498" s="142" t="s">
        <v>1582</v>
      </c>
      <c r="L498" s="142">
        <v>18</v>
      </c>
      <c r="M498" s="142" t="s">
        <v>1645</v>
      </c>
      <c r="N498" s="394" t="s">
        <v>1457</v>
      </c>
      <c r="O498" s="1371">
        <v>42249</v>
      </c>
      <c r="P498" s="1371">
        <v>42250</v>
      </c>
      <c r="Q498" s="1371">
        <v>42257</v>
      </c>
      <c r="R498" s="1509">
        <v>42257</v>
      </c>
      <c r="S498" s="1227" t="s">
        <v>2488</v>
      </c>
      <c r="T498" s="559"/>
    </row>
    <row r="499" spans="1:20" ht="30" customHeight="1">
      <c r="A499" s="842"/>
      <c r="B499" s="1924"/>
      <c r="C499" s="686">
        <v>42323</v>
      </c>
      <c r="D499" s="748" t="s">
        <v>838</v>
      </c>
      <c r="E499" s="436">
        <v>42200</v>
      </c>
      <c r="F499" s="225">
        <v>0.5</v>
      </c>
      <c r="G499" s="225">
        <v>0.75</v>
      </c>
      <c r="H499" s="266" t="s">
        <v>2123</v>
      </c>
      <c r="I499" s="226" t="s">
        <v>1511</v>
      </c>
      <c r="J499" s="265" t="s">
        <v>2124</v>
      </c>
      <c r="K499" s="265" t="s">
        <v>2009</v>
      </c>
      <c r="L499" s="265">
        <v>30</v>
      </c>
      <c r="M499" s="265" t="s">
        <v>2125</v>
      </c>
      <c r="N499" s="267"/>
      <c r="O499" s="1367">
        <v>42200</v>
      </c>
      <c r="P499" s="1367">
        <v>42206</v>
      </c>
      <c r="Q499" s="1367">
        <v>42208</v>
      </c>
      <c r="R499" s="1513">
        <v>42208</v>
      </c>
      <c r="S499" s="1227" t="s">
        <v>2488</v>
      </c>
      <c r="T499" s="559" t="s">
        <v>2118</v>
      </c>
    </row>
    <row r="500" spans="1:20" ht="30" customHeight="1">
      <c r="A500" s="534"/>
      <c r="B500" s="1903"/>
      <c r="C500" s="647">
        <v>42321</v>
      </c>
      <c r="D500" s="715" t="s">
        <v>512</v>
      </c>
      <c r="E500" s="161">
        <v>42230</v>
      </c>
      <c r="F500" s="345">
        <v>0.47916666666666669</v>
      </c>
      <c r="G500" s="345">
        <v>0.66666666666666663</v>
      </c>
      <c r="H500" s="101" t="s">
        <v>2258</v>
      </c>
      <c r="I500" s="101" t="s">
        <v>18</v>
      </c>
      <c r="J500" s="111" t="s">
        <v>564</v>
      </c>
      <c r="K500" s="111" t="s">
        <v>2157</v>
      </c>
      <c r="L500" s="111">
        <v>10</v>
      </c>
      <c r="M500" s="111" t="s">
        <v>2158</v>
      </c>
      <c r="N500" s="348" t="s">
        <v>1452</v>
      </c>
      <c r="O500" s="1348">
        <v>42230</v>
      </c>
      <c r="P500" s="1348">
        <v>42230</v>
      </c>
      <c r="Q500" s="1348" t="s">
        <v>1452</v>
      </c>
      <c r="R500" s="1507" t="s">
        <v>1452</v>
      </c>
      <c r="S500" s="1227" t="s">
        <v>2488</v>
      </c>
      <c r="T500" s="559"/>
    </row>
    <row r="501" spans="1:20" ht="30" customHeight="1">
      <c r="A501" s="534"/>
      <c r="B501" s="1903"/>
      <c r="C501" s="706">
        <v>42326</v>
      </c>
      <c r="D501" s="762" t="s">
        <v>632</v>
      </c>
      <c r="E501" s="502">
        <v>41989</v>
      </c>
      <c r="F501" s="503" t="s">
        <v>12</v>
      </c>
      <c r="G501" s="503" t="s">
        <v>430</v>
      </c>
      <c r="H501" s="504" t="s">
        <v>2953</v>
      </c>
      <c r="I501" s="504" t="s">
        <v>18</v>
      </c>
      <c r="J501" s="505" t="s">
        <v>2154</v>
      </c>
      <c r="K501" s="505" t="s">
        <v>2155</v>
      </c>
      <c r="L501" s="505">
        <v>14</v>
      </c>
      <c r="M501" s="505" t="s">
        <v>2156</v>
      </c>
      <c r="N501" s="506" t="s">
        <v>1452</v>
      </c>
      <c r="O501" s="1378">
        <v>41989</v>
      </c>
      <c r="P501" s="1378">
        <v>42355</v>
      </c>
      <c r="Q501" s="1378" t="s">
        <v>1998</v>
      </c>
      <c r="R501" s="1507" t="s">
        <v>1452</v>
      </c>
      <c r="S501" s="1227" t="s">
        <v>2488</v>
      </c>
      <c r="T501" s="559"/>
    </row>
    <row r="502" spans="1:20" ht="30" customHeight="1">
      <c r="A502" s="793"/>
      <c r="B502" s="1922"/>
      <c r="C502" s="702">
        <v>42328</v>
      </c>
      <c r="D502" s="754" t="s">
        <v>1825</v>
      </c>
      <c r="E502" s="496">
        <v>42277</v>
      </c>
      <c r="F502" s="843">
        <v>0.5</v>
      </c>
      <c r="G502" s="843">
        <v>0.79166666666666663</v>
      </c>
      <c r="H502" s="844" t="s">
        <v>1527</v>
      </c>
      <c r="I502" s="844" t="s">
        <v>18</v>
      </c>
      <c r="J502" s="861" t="s">
        <v>1528</v>
      </c>
      <c r="K502" s="861" t="s">
        <v>1529</v>
      </c>
      <c r="L502" s="861">
        <v>2</v>
      </c>
      <c r="M502" s="861" t="s">
        <v>1530</v>
      </c>
      <c r="N502" s="442" t="s">
        <v>1452</v>
      </c>
      <c r="O502" s="1401">
        <v>9030</v>
      </c>
      <c r="P502" s="1401">
        <v>42277</v>
      </c>
      <c r="Q502" s="1401" t="s">
        <v>1452</v>
      </c>
      <c r="R502" s="1534" t="s">
        <v>1452</v>
      </c>
      <c r="S502" s="1227" t="s">
        <v>2488</v>
      </c>
      <c r="T502" s="559"/>
    </row>
    <row r="503" spans="1:20" ht="30" customHeight="1">
      <c r="A503" s="583"/>
      <c r="B503" s="1902"/>
      <c r="C503" s="698">
        <v>42329</v>
      </c>
      <c r="D503" s="724" t="s">
        <v>2130</v>
      </c>
      <c r="E503" s="798">
        <v>42220</v>
      </c>
      <c r="F503" s="12">
        <v>0.625</v>
      </c>
      <c r="G503" s="12">
        <v>0.83333333333333337</v>
      </c>
      <c r="H503" s="27" t="s">
        <v>2138</v>
      </c>
      <c r="I503" s="266" t="s">
        <v>1511</v>
      </c>
      <c r="J503" s="10" t="s">
        <v>2141</v>
      </c>
      <c r="K503" s="10" t="s">
        <v>2139</v>
      </c>
      <c r="L503" s="10">
        <v>50</v>
      </c>
      <c r="M503" s="10" t="s">
        <v>2140</v>
      </c>
      <c r="N503" s="11"/>
      <c r="O503" s="1369">
        <v>42220</v>
      </c>
      <c r="P503" s="1369">
        <v>42222</v>
      </c>
      <c r="Q503" s="1369">
        <v>42222</v>
      </c>
      <c r="R503" s="1225">
        <v>42230</v>
      </c>
      <c r="S503" s="1227" t="s">
        <v>2488</v>
      </c>
      <c r="T503" s="559" t="s">
        <v>2210</v>
      </c>
    </row>
    <row r="504" spans="1:20" ht="30" customHeight="1">
      <c r="A504" s="583"/>
      <c r="B504" s="1902"/>
      <c r="C504" s="663">
        <v>42330</v>
      </c>
      <c r="D504" s="725" t="s">
        <v>2195</v>
      </c>
      <c r="E504" s="883">
        <v>42317</v>
      </c>
      <c r="F504" s="345">
        <v>0.45833333333333331</v>
      </c>
      <c r="G504" s="345">
        <v>0.58333333333333337</v>
      </c>
      <c r="H504" s="844" t="s">
        <v>2146</v>
      </c>
      <c r="I504" s="346" t="s">
        <v>18</v>
      </c>
      <c r="J504" s="347" t="s">
        <v>844</v>
      </c>
      <c r="K504" s="347" t="s">
        <v>1722</v>
      </c>
      <c r="L504" s="347">
        <v>7</v>
      </c>
      <c r="M504" s="347" t="s">
        <v>210</v>
      </c>
      <c r="N504" s="348"/>
      <c r="O504" s="1374">
        <v>42317</v>
      </c>
      <c r="P504" s="1374">
        <v>42318</v>
      </c>
      <c r="Q504" s="1374" t="s">
        <v>2196</v>
      </c>
      <c r="R504" s="1481">
        <v>42318</v>
      </c>
      <c r="S504" s="1227" t="s">
        <v>2488</v>
      </c>
      <c r="T504" s="559"/>
    </row>
    <row r="505" spans="1:20" ht="30" customHeight="1">
      <c r="A505" s="533"/>
      <c r="B505" s="1909"/>
      <c r="C505" s="663">
        <v>42332</v>
      </c>
      <c r="D505" s="725" t="s">
        <v>512</v>
      </c>
      <c r="E505" s="860">
        <v>42312</v>
      </c>
      <c r="F505" s="345">
        <v>0.58333333333333337</v>
      </c>
      <c r="G505" s="345">
        <v>0.66666666666666663</v>
      </c>
      <c r="H505" s="346" t="s">
        <v>2039</v>
      </c>
      <c r="I505" s="346" t="s">
        <v>18</v>
      </c>
      <c r="J505" s="347" t="s">
        <v>2040</v>
      </c>
      <c r="K505" s="347" t="s">
        <v>2049</v>
      </c>
      <c r="L505" s="347">
        <v>9</v>
      </c>
      <c r="M505" s="347" t="s">
        <v>2052</v>
      </c>
      <c r="N505" s="348"/>
      <c r="O505" s="1374">
        <v>42312</v>
      </c>
      <c r="P505" s="1374">
        <v>42312</v>
      </c>
      <c r="Q505" s="1374" t="s">
        <v>1452</v>
      </c>
      <c r="R505" s="1500" t="s">
        <v>1452</v>
      </c>
      <c r="S505" s="1227" t="s">
        <v>2488</v>
      </c>
      <c r="T505" s="559"/>
    </row>
    <row r="506" spans="1:20" ht="30" customHeight="1">
      <c r="A506" s="583"/>
      <c r="B506" s="1902"/>
      <c r="C506" s="854">
        <v>42335</v>
      </c>
      <c r="D506" s="855" t="s">
        <v>1825</v>
      </c>
      <c r="E506" s="436">
        <v>42212</v>
      </c>
      <c r="F506" s="396">
        <v>0.54166666666666663</v>
      </c>
      <c r="G506" s="396">
        <v>0.70833333333333337</v>
      </c>
      <c r="H506" s="266" t="s">
        <v>1512</v>
      </c>
      <c r="I506" s="266" t="s">
        <v>1447</v>
      </c>
      <c r="J506" s="265" t="s">
        <v>1317</v>
      </c>
      <c r="K506" s="265" t="s">
        <v>1562</v>
      </c>
      <c r="L506" s="265">
        <v>25</v>
      </c>
      <c r="M506" s="265" t="s">
        <v>1319</v>
      </c>
      <c r="N506" s="267" t="s">
        <v>1452</v>
      </c>
      <c r="O506" s="1371">
        <v>42212</v>
      </c>
      <c r="P506" s="1371">
        <v>42216</v>
      </c>
      <c r="Q506" s="1371">
        <v>42220</v>
      </c>
      <c r="R506" s="1536" t="s">
        <v>1452</v>
      </c>
      <c r="S506" s="1227" t="s">
        <v>2488</v>
      </c>
      <c r="T506" s="856"/>
    </row>
    <row r="507" spans="1:20" ht="30" customHeight="1">
      <c r="A507" s="583"/>
      <c r="B507" s="1902"/>
      <c r="C507" s="2113">
        <v>42336</v>
      </c>
      <c r="D507" s="2114" t="s">
        <v>434</v>
      </c>
      <c r="E507" s="497">
        <v>42226</v>
      </c>
      <c r="F507" s="498">
        <v>0.5</v>
      </c>
      <c r="G507" s="498">
        <v>0.79166666666666663</v>
      </c>
      <c r="H507" s="2117" t="s">
        <v>2152</v>
      </c>
      <c r="I507" s="499" t="s">
        <v>2149</v>
      </c>
      <c r="J507" s="2127" t="s">
        <v>2150</v>
      </c>
      <c r="K507" s="2127" t="s">
        <v>2151</v>
      </c>
      <c r="L507" s="500">
        <v>40</v>
      </c>
      <c r="M507" s="2127" t="s">
        <v>2153</v>
      </c>
      <c r="N507" s="501"/>
      <c r="O507" s="1362">
        <v>42226</v>
      </c>
      <c r="P507" s="1362">
        <v>42233</v>
      </c>
      <c r="Q507" s="1362">
        <v>42242</v>
      </c>
      <c r="R507" s="1537">
        <v>42230</v>
      </c>
      <c r="S507" s="1227" t="s">
        <v>2488</v>
      </c>
      <c r="T507" s="864"/>
    </row>
    <row r="508" spans="1:20" ht="30" customHeight="1">
      <c r="A508" s="895"/>
      <c r="B508" s="1925"/>
      <c r="C508" s="2109"/>
      <c r="D508" s="2101"/>
      <c r="E508" s="887">
        <v>42284</v>
      </c>
      <c r="F508" s="363">
        <v>0.5</v>
      </c>
      <c r="G508" s="363">
        <v>0.83333333333333337</v>
      </c>
      <c r="H508" s="2118"/>
      <c r="I508" s="366" t="s">
        <v>1806</v>
      </c>
      <c r="J508" s="2128"/>
      <c r="K508" s="2128"/>
      <c r="L508" s="365">
        <v>40</v>
      </c>
      <c r="M508" s="2128"/>
      <c r="N508" s="403"/>
      <c r="O508" s="1406">
        <v>42284</v>
      </c>
      <c r="P508" s="1406">
        <v>42286</v>
      </c>
      <c r="Q508" s="1406">
        <v>42291</v>
      </c>
      <c r="R508" s="1538">
        <v>42304</v>
      </c>
      <c r="S508" s="1227" t="s">
        <v>2488</v>
      </c>
      <c r="T508" s="875"/>
    </row>
    <row r="509" spans="1:20" ht="30" customHeight="1">
      <c r="A509" s="583" t="s">
        <v>1518</v>
      </c>
      <c r="B509" s="1902"/>
      <c r="C509" s="897">
        <v>42343</v>
      </c>
      <c r="D509" s="898" t="s">
        <v>434</v>
      </c>
      <c r="E509" s="519">
        <v>42328</v>
      </c>
      <c r="F509" s="899">
        <v>0.5625</v>
      </c>
      <c r="G509" s="899">
        <v>0.66666666666666663</v>
      </c>
      <c r="H509" s="101" t="s">
        <v>2215</v>
      </c>
      <c r="I509" s="900" t="s">
        <v>18</v>
      </c>
      <c r="J509" s="901" t="s">
        <v>2040</v>
      </c>
      <c r="K509" s="901" t="s">
        <v>2049</v>
      </c>
      <c r="L509" s="901">
        <v>9</v>
      </c>
      <c r="M509" s="901" t="s">
        <v>2052</v>
      </c>
      <c r="N509" s="902"/>
      <c r="O509" s="1407">
        <v>42328</v>
      </c>
      <c r="P509" s="1407">
        <v>42332</v>
      </c>
      <c r="Q509" s="1407" t="s">
        <v>1452</v>
      </c>
      <c r="R509" s="1499">
        <v>42339</v>
      </c>
      <c r="S509" s="1227" t="s">
        <v>2488</v>
      </c>
      <c r="T509" s="903"/>
    </row>
    <row r="510" spans="1:20" ht="30" customHeight="1">
      <c r="A510" s="583"/>
      <c r="B510" s="1902"/>
      <c r="C510" s="686">
        <v>42344</v>
      </c>
      <c r="D510" s="748" t="s">
        <v>2199</v>
      </c>
      <c r="E510" s="896">
        <v>42321</v>
      </c>
      <c r="F510" s="396">
        <v>0.39583333333333331</v>
      </c>
      <c r="G510" s="396">
        <v>0.54166666666666663</v>
      </c>
      <c r="H510" s="508" t="s">
        <v>2208</v>
      </c>
      <c r="I510" s="266" t="s">
        <v>2201</v>
      </c>
      <c r="J510" s="265" t="s">
        <v>2200</v>
      </c>
      <c r="K510" s="265" t="s">
        <v>2202</v>
      </c>
      <c r="L510" s="265">
        <v>15</v>
      </c>
      <c r="M510" s="142" t="s">
        <v>1583</v>
      </c>
      <c r="N510" s="267"/>
      <c r="O510" s="1377">
        <v>42321</v>
      </c>
      <c r="P510" s="1377">
        <v>42325</v>
      </c>
      <c r="Q510" s="1377">
        <v>42328</v>
      </c>
      <c r="R510" s="1506">
        <v>42328</v>
      </c>
      <c r="S510" s="1227" t="s">
        <v>2488</v>
      </c>
      <c r="T510" s="856"/>
    </row>
    <row r="511" spans="1:20" ht="30" customHeight="1">
      <c r="A511" s="583"/>
      <c r="B511" s="1902"/>
      <c r="C511" s="648">
        <v>42350</v>
      </c>
      <c r="D511" s="716" t="s">
        <v>2173</v>
      </c>
      <c r="E511" s="865">
        <v>42284</v>
      </c>
      <c r="F511" s="12">
        <v>0.66666666666666663</v>
      </c>
      <c r="G511" s="12">
        <v>0.83333333333333337</v>
      </c>
      <c r="H511" s="27" t="s">
        <v>2184</v>
      </c>
      <c r="I511" s="27" t="s">
        <v>2174</v>
      </c>
      <c r="J511" s="10" t="s">
        <v>2179</v>
      </c>
      <c r="K511" s="10" t="s">
        <v>2175</v>
      </c>
      <c r="L511" s="10">
        <v>40</v>
      </c>
      <c r="M511" s="10" t="s">
        <v>2176</v>
      </c>
      <c r="N511" s="11"/>
      <c r="O511" s="1336">
        <v>42284</v>
      </c>
      <c r="P511" s="1336">
        <v>42291</v>
      </c>
      <c r="Q511" s="1336">
        <v>42293</v>
      </c>
      <c r="R511" s="1481">
        <v>42306</v>
      </c>
      <c r="S511" s="1227" t="s">
        <v>2488</v>
      </c>
      <c r="T511" s="580"/>
    </row>
    <row r="512" spans="1:20" ht="30" customHeight="1">
      <c r="A512" s="583"/>
      <c r="B512" s="1902"/>
      <c r="C512" s="648">
        <v>42351</v>
      </c>
      <c r="D512" s="716" t="s">
        <v>2180</v>
      </c>
      <c r="E512" s="865">
        <v>42290</v>
      </c>
      <c r="F512" s="12">
        <v>0.41666666666666669</v>
      </c>
      <c r="G512" s="12">
        <v>0.83333333333333337</v>
      </c>
      <c r="H512" s="27" t="s">
        <v>2181</v>
      </c>
      <c r="I512" s="266" t="s">
        <v>1447</v>
      </c>
      <c r="J512" s="500" t="s">
        <v>2150</v>
      </c>
      <c r="K512" s="500" t="s">
        <v>2151</v>
      </c>
      <c r="L512" s="500">
        <v>70</v>
      </c>
      <c r="M512" s="500" t="s">
        <v>2153</v>
      </c>
      <c r="N512" s="216"/>
      <c r="O512" s="1336">
        <v>42290</v>
      </c>
      <c r="P512" s="1336">
        <v>42292</v>
      </c>
      <c r="Q512" s="1336">
        <v>42297</v>
      </c>
      <c r="R512" s="1481">
        <v>42292</v>
      </c>
      <c r="S512" s="1227" t="s">
        <v>2488</v>
      </c>
      <c r="T512" s="580"/>
    </row>
    <row r="513" spans="1:20" ht="30" customHeight="1">
      <c r="A513" s="590"/>
      <c r="B513" s="1908"/>
      <c r="C513" s="698">
        <v>42361</v>
      </c>
      <c r="D513" s="724" t="s">
        <v>1505</v>
      </c>
      <c r="E513" s="154">
        <v>42023</v>
      </c>
      <c r="F513" s="12">
        <v>0.375</v>
      </c>
      <c r="G513" s="12">
        <v>0.6875</v>
      </c>
      <c r="H513" s="27" t="s">
        <v>1957</v>
      </c>
      <c r="I513" s="27" t="s">
        <v>1511</v>
      </c>
      <c r="J513" s="10" t="s">
        <v>2000</v>
      </c>
      <c r="K513" s="10" t="s">
        <v>1722</v>
      </c>
      <c r="L513" s="10">
        <v>80</v>
      </c>
      <c r="M513" s="10" t="s">
        <v>2001</v>
      </c>
      <c r="N513" s="267" t="s">
        <v>1475</v>
      </c>
      <c r="O513" s="1336">
        <v>41962</v>
      </c>
      <c r="P513" s="1336">
        <v>41983</v>
      </c>
      <c r="Q513" s="1336">
        <v>41985</v>
      </c>
      <c r="R513" s="1481">
        <v>41983</v>
      </c>
      <c r="S513" s="1227" t="s">
        <v>2488</v>
      </c>
      <c r="T513" s="796" t="s">
        <v>2098</v>
      </c>
    </row>
    <row r="514" spans="1:20" ht="30" customHeight="1">
      <c r="A514" s="590"/>
      <c r="B514" s="1908"/>
      <c r="C514" s="647">
        <v>42354</v>
      </c>
      <c r="D514" s="715" t="s">
        <v>632</v>
      </c>
      <c r="E514" s="161">
        <v>41989</v>
      </c>
      <c r="F514" s="345" t="s">
        <v>12</v>
      </c>
      <c r="G514" s="345" t="s">
        <v>430</v>
      </c>
      <c r="H514" s="346" t="s">
        <v>2953</v>
      </c>
      <c r="I514" s="859" t="s">
        <v>18</v>
      </c>
      <c r="J514" s="347" t="s">
        <v>1461</v>
      </c>
      <c r="K514" s="347" t="s">
        <v>1462</v>
      </c>
      <c r="L514" s="347">
        <v>14</v>
      </c>
      <c r="M514" s="111" t="s">
        <v>1463</v>
      </c>
      <c r="N514" s="348" t="s">
        <v>1464</v>
      </c>
      <c r="O514" s="1348">
        <v>41989</v>
      </c>
      <c r="P514" s="1348">
        <v>42355</v>
      </c>
      <c r="Q514" s="1348" t="s">
        <v>1464</v>
      </c>
      <c r="R514" s="1539" t="s">
        <v>1452</v>
      </c>
      <c r="S514" s="1227" t="s">
        <v>2488</v>
      </c>
      <c r="T514" s="796"/>
    </row>
    <row r="515" spans="1:20" ht="30" customHeight="1">
      <c r="A515" s="590"/>
      <c r="B515" s="1908"/>
      <c r="C515" s="854">
        <v>42356</v>
      </c>
      <c r="D515" s="855" t="s">
        <v>1825</v>
      </c>
      <c r="E515" s="436">
        <v>42240</v>
      </c>
      <c r="F515" s="396">
        <v>0.54166666666666663</v>
      </c>
      <c r="G515" s="396">
        <v>0.70833333333333337</v>
      </c>
      <c r="H515" s="266" t="s">
        <v>1707</v>
      </c>
      <c r="I515" s="266" t="s">
        <v>1447</v>
      </c>
      <c r="J515" s="265" t="s">
        <v>2171</v>
      </c>
      <c r="K515" s="265" t="s">
        <v>1562</v>
      </c>
      <c r="L515" s="265">
        <v>25</v>
      </c>
      <c r="M515" s="265" t="s">
        <v>1319</v>
      </c>
      <c r="N515" s="267" t="s">
        <v>1452</v>
      </c>
      <c r="O515" s="1371">
        <v>42240</v>
      </c>
      <c r="P515" s="1371">
        <v>42243</v>
      </c>
      <c r="Q515" s="1371">
        <v>42244</v>
      </c>
      <c r="R515" s="1536" t="s">
        <v>1452</v>
      </c>
      <c r="S515" s="1227" t="s">
        <v>2488</v>
      </c>
      <c r="T515" s="856"/>
    </row>
    <row r="516" spans="1:20" ht="30" customHeight="1" thickBot="1">
      <c r="A516" s="590"/>
      <c r="B516" s="1908"/>
      <c r="C516" s="695">
        <v>42357</v>
      </c>
      <c r="D516" s="759" t="s">
        <v>434</v>
      </c>
      <c r="E516" s="857">
        <v>42235</v>
      </c>
      <c r="F516" s="124">
        <v>0.375</v>
      </c>
      <c r="G516" s="124">
        <v>0.70833333333333337</v>
      </c>
      <c r="H516" s="125" t="s">
        <v>2159</v>
      </c>
      <c r="I516" s="447" t="s">
        <v>1511</v>
      </c>
      <c r="J516" s="126" t="s">
        <v>2160</v>
      </c>
      <c r="K516" s="126" t="s">
        <v>2161</v>
      </c>
      <c r="L516" s="126">
        <v>30</v>
      </c>
      <c r="M516" s="420" t="s">
        <v>1758</v>
      </c>
      <c r="N516" s="231" t="s">
        <v>1452</v>
      </c>
      <c r="O516" s="1366">
        <v>42235</v>
      </c>
      <c r="P516" s="1366">
        <v>42241</v>
      </c>
      <c r="Q516" s="1366">
        <v>42244</v>
      </c>
      <c r="R516" s="1493">
        <v>42242</v>
      </c>
      <c r="S516" s="1227" t="s">
        <v>2488</v>
      </c>
      <c r="T516" s="811"/>
    </row>
    <row r="517" spans="1:20" ht="30" customHeight="1">
      <c r="A517" s="1171" t="s">
        <v>2455</v>
      </c>
      <c r="B517" s="1926"/>
      <c r="C517" s="681">
        <v>42363</v>
      </c>
      <c r="D517" s="740"/>
      <c r="E517" s="2119" t="s">
        <v>1895</v>
      </c>
      <c r="F517" s="2120"/>
      <c r="G517" s="2120"/>
      <c r="H517" s="2120"/>
      <c r="I517" s="2120"/>
      <c r="J517" s="2120"/>
      <c r="K517" s="2120"/>
      <c r="L517" s="2120"/>
      <c r="M517" s="2120"/>
      <c r="N517" s="2120"/>
      <c r="O517" s="2120"/>
      <c r="P517" s="2120"/>
      <c r="Q517" s="2120"/>
      <c r="R517" s="2120"/>
      <c r="S517" s="1227" t="s">
        <v>2490</v>
      </c>
      <c r="T517" s="872"/>
    </row>
    <row r="518" spans="1:20" ht="30" customHeight="1" thickBot="1">
      <c r="A518" s="1172" t="s">
        <v>2456</v>
      </c>
      <c r="B518" s="1927"/>
      <c r="C518" s="682" t="s">
        <v>2192</v>
      </c>
      <c r="D518" s="741"/>
      <c r="E518" s="2121"/>
      <c r="F518" s="2122"/>
      <c r="G518" s="2122"/>
      <c r="H518" s="2122"/>
      <c r="I518" s="2122"/>
      <c r="J518" s="2122"/>
      <c r="K518" s="2122"/>
      <c r="L518" s="2122"/>
      <c r="M518" s="2122"/>
      <c r="N518" s="2122"/>
      <c r="O518" s="2122"/>
      <c r="P518" s="2122"/>
      <c r="Q518" s="2122"/>
      <c r="R518" s="2122"/>
      <c r="S518" s="1227" t="s">
        <v>2490</v>
      </c>
      <c r="T518" s="872"/>
    </row>
    <row r="519" spans="1:20" ht="62.25" customHeight="1">
      <c r="A519" s="874" t="s">
        <v>2725</v>
      </c>
      <c r="B519" s="1928"/>
      <c r="C519" s="881" t="s">
        <v>2193</v>
      </c>
      <c r="D519" s="882"/>
      <c r="E519" s="2123" t="s">
        <v>1896</v>
      </c>
      <c r="F519" s="2124"/>
      <c r="G519" s="2124"/>
      <c r="H519" s="2124"/>
      <c r="I519" s="2124"/>
      <c r="J519" s="2124"/>
      <c r="K519" s="2124"/>
      <c r="L519" s="2124"/>
      <c r="M519" s="2124"/>
      <c r="N519" s="2124"/>
      <c r="O519" s="2124"/>
      <c r="P519" s="2124"/>
      <c r="Q519" s="2124"/>
      <c r="R519" s="2124"/>
      <c r="S519" s="1227" t="s">
        <v>2490</v>
      </c>
      <c r="T519" s="875"/>
    </row>
    <row r="520" spans="1:20" ht="30" customHeight="1">
      <c r="A520" s="911"/>
      <c r="B520" s="1929"/>
      <c r="C520" s="663">
        <v>42376</v>
      </c>
      <c r="D520" s="725" t="s">
        <v>1725</v>
      </c>
      <c r="E520" s="359">
        <v>42356</v>
      </c>
      <c r="F520" s="843">
        <v>0.5</v>
      </c>
      <c r="G520" s="843">
        <v>0.79166666666666663</v>
      </c>
      <c r="H520" s="844" t="s">
        <v>1527</v>
      </c>
      <c r="I520" s="844" t="s">
        <v>18</v>
      </c>
      <c r="J520" s="861" t="s">
        <v>1528</v>
      </c>
      <c r="K520" s="861" t="s">
        <v>1529</v>
      </c>
      <c r="L520" s="861">
        <v>2</v>
      </c>
      <c r="M520" s="861" t="s">
        <v>1530</v>
      </c>
      <c r="N520" s="11"/>
      <c r="O520" s="1374">
        <v>42356</v>
      </c>
      <c r="P520" s="1374">
        <v>42356</v>
      </c>
      <c r="Q520" s="1374" t="s">
        <v>1452</v>
      </c>
      <c r="R520" s="1507" t="s">
        <v>1464</v>
      </c>
      <c r="S520" s="1227" t="s">
        <v>2488</v>
      </c>
      <c r="T520" s="559"/>
    </row>
    <row r="521" spans="1:20" ht="30" customHeight="1">
      <c r="A521" s="1173" t="s">
        <v>2457</v>
      </c>
      <c r="B521" s="1930"/>
      <c r="C521" s="947">
        <v>42388</v>
      </c>
      <c r="D521" s="948" t="s">
        <v>2233</v>
      </c>
      <c r="E521" s="949">
        <v>42352</v>
      </c>
      <c r="F521" s="950">
        <v>0.58333333333333337</v>
      </c>
      <c r="G521" s="950">
        <v>0.66666666666666663</v>
      </c>
      <c r="H521" s="951" t="s">
        <v>2039</v>
      </c>
      <c r="I521" s="951" t="s">
        <v>18</v>
      </c>
      <c r="J521" s="952" t="s">
        <v>2040</v>
      </c>
      <c r="K521" s="952" t="s">
        <v>2049</v>
      </c>
      <c r="L521" s="952">
        <v>9</v>
      </c>
      <c r="M521" s="952" t="s">
        <v>2052</v>
      </c>
      <c r="N521" s="953"/>
      <c r="O521" s="1408">
        <v>42352</v>
      </c>
      <c r="P521" s="1409">
        <v>42352</v>
      </c>
      <c r="Q521" s="1409" t="s">
        <v>2234</v>
      </c>
      <c r="R521" s="1540" t="s">
        <v>2234</v>
      </c>
      <c r="S521" s="1227" t="s">
        <v>2488</v>
      </c>
      <c r="T521" s="942"/>
    </row>
    <row r="522" spans="1:20" ht="30" customHeight="1">
      <c r="A522" s="911"/>
      <c r="B522" s="1929"/>
      <c r="C522" s="647">
        <v>42389</v>
      </c>
      <c r="D522" s="715" t="s">
        <v>632</v>
      </c>
      <c r="E522" s="161">
        <v>42324</v>
      </c>
      <c r="F522" s="345" t="s">
        <v>12</v>
      </c>
      <c r="G522" s="345" t="s">
        <v>430</v>
      </c>
      <c r="H522" s="346" t="s">
        <v>2953</v>
      </c>
      <c r="I522" s="859" t="s">
        <v>18</v>
      </c>
      <c r="J522" s="347" t="s">
        <v>1461</v>
      </c>
      <c r="K522" s="347" t="s">
        <v>1462</v>
      </c>
      <c r="L522" s="347">
        <v>14</v>
      </c>
      <c r="M522" s="111" t="s">
        <v>1463</v>
      </c>
      <c r="N522" s="348" t="s">
        <v>1464</v>
      </c>
      <c r="O522" s="1348">
        <v>42324</v>
      </c>
      <c r="P522" s="1348">
        <v>42324</v>
      </c>
      <c r="Q522" s="1348" t="s">
        <v>1464</v>
      </c>
      <c r="R522" s="1474" t="s">
        <v>1464</v>
      </c>
      <c r="S522" s="1227" t="s">
        <v>2488</v>
      </c>
      <c r="T522" s="796"/>
    </row>
    <row r="523" spans="1:20" ht="30" customHeight="1">
      <c r="A523" s="873"/>
      <c r="B523" s="1931"/>
      <c r="C523" s="907">
        <v>42391</v>
      </c>
      <c r="D523" s="908" t="s">
        <v>1825</v>
      </c>
      <c r="E523" s="876">
        <v>42279</v>
      </c>
      <c r="F523" s="877">
        <v>0.54166666666666663</v>
      </c>
      <c r="G523" s="877">
        <v>0.70833333333333337</v>
      </c>
      <c r="H523" s="878" t="s">
        <v>2211</v>
      </c>
      <c r="I523" s="878" t="s">
        <v>1447</v>
      </c>
      <c r="J523" s="879" t="s">
        <v>2212</v>
      </c>
      <c r="K523" s="879" t="s">
        <v>1562</v>
      </c>
      <c r="L523" s="879">
        <v>25</v>
      </c>
      <c r="M523" s="879" t="s">
        <v>1319</v>
      </c>
      <c r="N523" s="880"/>
      <c r="O523" s="1410">
        <v>42279</v>
      </c>
      <c r="P523" s="1410">
        <v>42282</v>
      </c>
      <c r="Q523" s="1410">
        <v>42283</v>
      </c>
      <c r="R523" s="1541" t="s">
        <v>1452</v>
      </c>
      <c r="S523" s="1227" t="s">
        <v>2488</v>
      </c>
      <c r="T523" s="909"/>
    </row>
    <row r="524" spans="1:20" ht="30" customHeight="1">
      <c r="A524" s="871" t="s">
        <v>2194</v>
      </c>
      <c r="B524" s="1932"/>
      <c r="C524" s="915">
        <v>42426</v>
      </c>
      <c r="D524" s="916" t="s">
        <v>1825</v>
      </c>
      <c r="E524" s="536">
        <v>42332</v>
      </c>
      <c r="F524" s="917">
        <v>0.54166666666666663</v>
      </c>
      <c r="G524" s="917">
        <v>0.70833333333333337</v>
      </c>
      <c r="H524" s="918" t="s">
        <v>2211</v>
      </c>
      <c r="I524" s="918" t="s">
        <v>1447</v>
      </c>
      <c r="J524" s="919" t="s">
        <v>1317</v>
      </c>
      <c r="K524" s="919" t="s">
        <v>1562</v>
      </c>
      <c r="L524" s="919">
        <v>25</v>
      </c>
      <c r="M524" s="919" t="s">
        <v>1319</v>
      </c>
      <c r="N524" s="538"/>
      <c r="O524" s="1405">
        <v>42332</v>
      </c>
      <c r="P524" s="1405">
        <v>42334</v>
      </c>
      <c r="Q524" s="1405">
        <v>42339</v>
      </c>
      <c r="R524" s="1542" t="s">
        <v>1452</v>
      </c>
      <c r="S524" s="1227" t="s">
        <v>2488</v>
      </c>
      <c r="T524" s="920"/>
    </row>
    <row r="525" spans="1:20" ht="30" customHeight="1">
      <c r="A525" s="911"/>
      <c r="B525" s="1929"/>
      <c r="C525" s="663">
        <v>42412</v>
      </c>
      <c r="D525" s="725" t="s">
        <v>2237</v>
      </c>
      <c r="E525" s="359">
        <v>42355</v>
      </c>
      <c r="F525" s="843">
        <v>0.5</v>
      </c>
      <c r="G525" s="843">
        <v>0.79166666666666663</v>
      </c>
      <c r="H525" s="844" t="s">
        <v>1527</v>
      </c>
      <c r="I525" s="844" t="s">
        <v>18</v>
      </c>
      <c r="J525" s="861" t="s">
        <v>1528</v>
      </c>
      <c r="K525" s="861" t="s">
        <v>1529</v>
      </c>
      <c r="L525" s="861">
        <v>2</v>
      </c>
      <c r="M525" s="861" t="s">
        <v>1530</v>
      </c>
      <c r="N525" s="11"/>
      <c r="O525" s="1374">
        <v>42355</v>
      </c>
      <c r="P525" s="1374">
        <v>42355</v>
      </c>
      <c r="Q525" s="1374" t="s">
        <v>2238</v>
      </c>
      <c r="R525" s="1507" t="s">
        <v>1464</v>
      </c>
      <c r="S525" s="1227" t="s">
        <v>2488</v>
      </c>
      <c r="T525" s="559"/>
    </row>
    <row r="526" spans="1:20" ht="30" customHeight="1">
      <c r="A526" s="911"/>
      <c r="B526" s="1929"/>
      <c r="C526" s="663">
        <v>42416</v>
      </c>
      <c r="D526" s="725" t="s">
        <v>512</v>
      </c>
      <c r="E526" s="860">
        <v>42031</v>
      </c>
      <c r="F526" s="345">
        <v>0.58333333333333337</v>
      </c>
      <c r="G526" s="345">
        <v>0.66666666666666663</v>
      </c>
      <c r="H526" s="346" t="s">
        <v>2039</v>
      </c>
      <c r="I526" s="346" t="s">
        <v>18</v>
      </c>
      <c r="J526" s="347" t="s">
        <v>2040</v>
      </c>
      <c r="K526" s="347" t="s">
        <v>2049</v>
      </c>
      <c r="L526" s="347">
        <v>9</v>
      </c>
      <c r="M526" s="347" t="s">
        <v>2052</v>
      </c>
      <c r="N526" s="348"/>
      <c r="O526" s="1374">
        <v>42396</v>
      </c>
      <c r="P526" s="1374">
        <v>42396</v>
      </c>
      <c r="Q526" s="1374" t="s">
        <v>1452</v>
      </c>
      <c r="R526" s="1500" t="s">
        <v>1452</v>
      </c>
      <c r="S526" s="1227" t="s">
        <v>2488</v>
      </c>
      <c r="T526" s="559"/>
    </row>
    <row r="527" spans="1:20" ht="30" customHeight="1">
      <c r="A527" s="911"/>
      <c r="B527" s="1929"/>
      <c r="C527" s="867">
        <v>42417</v>
      </c>
      <c r="D527" s="868" t="s">
        <v>632</v>
      </c>
      <c r="E527" s="922">
        <v>42324</v>
      </c>
      <c r="F527" s="503" t="s">
        <v>12</v>
      </c>
      <c r="G527" s="503" t="s">
        <v>430</v>
      </c>
      <c r="H527" s="504" t="s">
        <v>2953</v>
      </c>
      <c r="I527" s="504" t="s">
        <v>18</v>
      </c>
      <c r="J527" s="505" t="s">
        <v>1461</v>
      </c>
      <c r="K527" s="505" t="s">
        <v>1462</v>
      </c>
      <c r="L527" s="505">
        <v>14</v>
      </c>
      <c r="M527" s="505" t="s">
        <v>1463</v>
      </c>
      <c r="N527" s="506" t="s">
        <v>1464</v>
      </c>
      <c r="O527" s="1378">
        <v>42324</v>
      </c>
      <c r="P527" s="1378">
        <v>42324</v>
      </c>
      <c r="Q527" s="1378" t="s">
        <v>1464</v>
      </c>
      <c r="R527" s="1507" t="s">
        <v>1464</v>
      </c>
      <c r="S527" s="1227" t="s">
        <v>2488</v>
      </c>
      <c r="T527" s="796"/>
    </row>
    <row r="528" spans="1:20" ht="30" customHeight="1">
      <c r="A528" s="911"/>
      <c r="B528" s="1929"/>
      <c r="C528" s="649">
        <v>42414</v>
      </c>
      <c r="D528" s="718" t="s">
        <v>838</v>
      </c>
      <c r="E528" s="887">
        <v>42310</v>
      </c>
      <c r="F528" s="363" t="s">
        <v>1054</v>
      </c>
      <c r="G528" s="363" t="s">
        <v>1090</v>
      </c>
      <c r="H528" s="921" t="s">
        <v>268</v>
      </c>
      <c r="I528" s="366" t="s">
        <v>1511</v>
      </c>
      <c r="J528" s="365" t="s">
        <v>1093</v>
      </c>
      <c r="K528" s="365" t="s">
        <v>1637</v>
      </c>
      <c r="L528" s="365" t="s">
        <v>253</v>
      </c>
      <c r="M528" s="365" t="s">
        <v>839</v>
      </c>
      <c r="N528" s="403"/>
      <c r="O528" s="1306">
        <v>42310</v>
      </c>
      <c r="P528" s="1306">
        <v>42312</v>
      </c>
      <c r="Q528" s="1306">
        <v>42318</v>
      </c>
      <c r="R528" s="1501">
        <v>42325</v>
      </c>
      <c r="S528" s="1227" t="s">
        <v>2488</v>
      </c>
      <c r="T528" s="796"/>
    </row>
    <row r="529" spans="1:20" ht="30" customHeight="1">
      <c r="A529" s="873"/>
      <c r="B529" s="1931"/>
      <c r="C529" s="956">
        <v>42425</v>
      </c>
      <c r="D529" s="957" t="s">
        <v>2246</v>
      </c>
      <c r="E529" s="958">
        <v>42402</v>
      </c>
      <c r="F529" s="959" t="s">
        <v>1054</v>
      </c>
      <c r="G529" s="959">
        <v>0.83333333333333337</v>
      </c>
      <c r="H529" s="960" t="s">
        <v>2247</v>
      </c>
      <c r="I529" s="960" t="s">
        <v>2248</v>
      </c>
      <c r="J529" s="961" t="s">
        <v>2249</v>
      </c>
      <c r="K529" s="961" t="s">
        <v>2250</v>
      </c>
      <c r="L529" s="961">
        <v>30</v>
      </c>
      <c r="M529" s="961" t="s">
        <v>2251</v>
      </c>
      <c r="N529" s="962"/>
      <c r="O529" s="1411">
        <v>42402</v>
      </c>
      <c r="P529" s="1411"/>
      <c r="Q529" s="1411"/>
      <c r="R529" s="1543" t="s">
        <v>2252</v>
      </c>
      <c r="S529" s="1227" t="s">
        <v>2488</v>
      </c>
      <c r="T529" s="559"/>
    </row>
    <row r="530" spans="1:20" ht="30" customHeight="1">
      <c r="A530" s="871" t="s">
        <v>2266</v>
      </c>
      <c r="B530" s="1933"/>
      <c r="C530" s="663">
        <v>42431</v>
      </c>
      <c r="D530" s="731" t="s">
        <v>632</v>
      </c>
      <c r="E530" s="359">
        <v>42415</v>
      </c>
      <c r="F530" s="843">
        <v>0.5</v>
      </c>
      <c r="G530" s="843">
        <v>0.79166666666666663</v>
      </c>
      <c r="H530" s="844" t="s">
        <v>1527</v>
      </c>
      <c r="I530" s="844" t="s">
        <v>18</v>
      </c>
      <c r="J530" s="861" t="s">
        <v>1528</v>
      </c>
      <c r="K530" s="861" t="s">
        <v>1529</v>
      </c>
      <c r="L530" s="861">
        <v>2</v>
      </c>
      <c r="M530" s="861" t="s">
        <v>1530</v>
      </c>
      <c r="N530" s="11"/>
      <c r="O530" s="1374">
        <v>42415</v>
      </c>
      <c r="P530" s="1374">
        <v>42415</v>
      </c>
      <c r="Q530" s="1374" t="s">
        <v>1452</v>
      </c>
      <c r="R530" s="1507" t="s">
        <v>1464</v>
      </c>
      <c r="S530" s="1227" t="s">
        <v>2488</v>
      </c>
      <c r="T530" s="559"/>
    </row>
    <row r="531" spans="1:20" ht="30" customHeight="1">
      <c r="A531" s="940"/>
      <c r="B531" s="1933"/>
      <c r="C531" s="649">
        <v>42435</v>
      </c>
      <c r="D531" s="718" t="s">
        <v>2224</v>
      </c>
      <c r="E531" s="941">
        <v>42342</v>
      </c>
      <c r="F531" s="363">
        <v>0.375</v>
      </c>
      <c r="G531" s="363">
        <v>0.83333333333333337</v>
      </c>
      <c r="H531" s="366" t="s">
        <v>2225</v>
      </c>
      <c r="I531" s="366" t="s">
        <v>2226</v>
      </c>
      <c r="J531" s="365" t="s">
        <v>2227</v>
      </c>
      <c r="K531" s="365" t="s">
        <v>2228</v>
      </c>
      <c r="L531" s="365">
        <v>35</v>
      </c>
      <c r="M531" s="365" t="s">
        <v>2239</v>
      </c>
      <c r="N531" s="403"/>
      <c r="O531" s="1306">
        <v>42342</v>
      </c>
      <c r="P531" s="1306">
        <v>42362</v>
      </c>
      <c r="Q531" s="1306">
        <v>42374</v>
      </c>
      <c r="R531" s="1501">
        <v>42732</v>
      </c>
      <c r="S531" s="1245" t="s">
        <v>2488</v>
      </c>
      <c r="T531" s="1060" t="s">
        <v>2261</v>
      </c>
    </row>
    <row r="532" spans="1:20" ht="30" customHeight="1">
      <c r="A532" s="940"/>
      <c r="B532" s="1933"/>
      <c r="C532" s="866">
        <v>42441</v>
      </c>
      <c r="D532" s="870" t="s">
        <v>2185</v>
      </c>
      <c r="E532" s="2115" t="s">
        <v>1901</v>
      </c>
      <c r="F532" s="2116"/>
      <c r="G532" s="2116"/>
      <c r="H532" s="2116"/>
      <c r="I532" s="2116"/>
      <c r="J532" s="2116"/>
      <c r="K532" s="2116"/>
      <c r="L532" s="2116"/>
      <c r="M532" s="2116"/>
      <c r="N532" s="2116"/>
      <c r="O532" s="2116"/>
      <c r="P532" s="2116"/>
      <c r="Q532" s="2116"/>
      <c r="R532" s="2116"/>
      <c r="S532" s="1246" t="s">
        <v>2490</v>
      </c>
      <c r="T532" s="1212"/>
    </row>
    <row r="533" spans="1:20" ht="30" customHeight="1">
      <c r="A533" s="911"/>
      <c r="B533" s="1929"/>
      <c r="C533" s="647">
        <v>42445</v>
      </c>
      <c r="D533" s="715" t="s">
        <v>632</v>
      </c>
      <c r="E533" s="161">
        <v>42324</v>
      </c>
      <c r="F533" s="345" t="s">
        <v>12</v>
      </c>
      <c r="G533" s="345" t="s">
        <v>430</v>
      </c>
      <c r="H533" s="346" t="s">
        <v>2953</v>
      </c>
      <c r="I533" s="859" t="s">
        <v>18</v>
      </c>
      <c r="J533" s="347" t="s">
        <v>1461</v>
      </c>
      <c r="K533" s="347" t="s">
        <v>1462</v>
      </c>
      <c r="L533" s="347">
        <v>14</v>
      </c>
      <c r="M533" s="111" t="s">
        <v>1463</v>
      </c>
      <c r="N533" s="348" t="s">
        <v>1464</v>
      </c>
      <c r="O533" s="1348">
        <v>42324</v>
      </c>
      <c r="P533" s="1348">
        <v>42324</v>
      </c>
      <c r="Q533" s="1348" t="s">
        <v>1464</v>
      </c>
      <c r="R533" s="1474" t="s">
        <v>1464</v>
      </c>
      <c r="S533" s="1246" t="s">
        <v>2488</v>
      </c>
      <c r="T533" s="1059"/>
    </row>
    <row r="534" spans="1:20" ht="30" customHeight="1">
      <c r="A534" s="910" t="s">
        <v>2458</v>
      </c>
      <c r="B534" s="1316"/>
      <c r="C534" s="646">
        <v>42450</v>
      </c>
      <c r="D534" s="714" t="s">
        <v>2189</v>
      </c>
      <c r="E534" s="1176">
        <v>42292</v>
      </c>
      <c r="F534" s="1177">
        <v>0.375</v>
      </c>
      <c r="G534" s="1177">
        <v>0.75</v>
      </c>
      <c r="H534" s="7" t="s">
        <v>2190</v>
      </c>
      <c r="I534" s="13" t="s">
        <v>433</v>
      </c>
      <c r="J534" s="7" t="s">
        <v>1142</v>
      </c>
      <c r="K534" s="7" t="s">
        <v>2100</v>
      </c>
      <c r="L534" s="7">
        <v>100</v>
      </c>
      <c r="M534" s="7" t="s">
        <v>1759</v>
      </c>
      <c r="N534" s="8"/>
      <c r="O534" s="1459">
        <v>42292</v>
      </c>
      <c r="P534" s="1412">
        <v>42299</v>
      </c>
      <c r="Q534" s="1412">
        <v>42303</v>
      </c>
      <c r="R534" s="1544">
        <v>42306</v>
      </c>
      <c r="S534" s="1246" t="s">
        <v>2488</v>
      </c>
      <c r="T534" s="1219" t="s">
        <v>2235</v>
      </c>
    </row>
    <row r="535" spans="1:20" ht="30" customHeight="1">
      <c r="A535" s="910"/>
      <c r="B535" s="1316"/>
      <c r="C535" s="671">
        <v>42454</v>
      </c>
      <c r="D535" s="726" t="s">
        <v>1825</v>
      </c>
      <c r="E535" s="439">
        <v>42332</v>
      </c>
      <c r="F535" s="9">
        <v>0.54166666666666663</v>
      </c>
      <c r="G535" s="9">
        <v>0.70833333333333337</v>
      </c>
      <c r="H535" s="13" t="s">
        <v>2211</v>
      </c>
      <c r="I535" s="13" t="s">
        <v>1447</v>
      </c>
      <c r="J535" s="7" t="s">
        <v>2212</v>
      </c>
      <c r="K535" s="7" t="s">
        <v>1562</v>
      </c>
      <c r="L535" s="7">
        <v>25</v>
      </c>
      <c r="M535" s="7" t="s">
        <v>1319</v>
      </c>
      <c r="N535" s="8"/>
      <c r="O535" s="1334">
        <v>42332</v>
      </c>
      <c r="P535" s="1334">
        <v>42334</v>
      </c>
      <c r="Q535" s="1334">
        <v>42339</v>
      </c>
      <c r="R535" s="1545" t="s">
        <v>1452</v>
      </c>
      <c r="S535" s="1246" t="s">
        <v>2488</v>
      </c>
      <c r="T535" s="1058"/>
    </row>
    <row r="536" spans="1:20" ht="30" customHeight="1">
      <c r="A536" s="1174" t="s">
        <v>2457</v>
      </c>
      <c r="B536" s="1930"/>
      <c r="C536" s="968">
        <v>42460</v>
      </c>
      <c r="D536" s="969" t="s">
        <v>2241</v>
      </c>
      <c r="E536" s="970">
        <v>42401</v>
      </c>
      <c r="F536" s="971">
        <v>0.47916666666666669</v>
      </c>
      <c r="G536" s="971">
        <v>0.58333333333333337</v>
      </c>
      <c r="H536" s="632" t="s">
        <v>2242</v>
      </c>
      <c r="I536" s="632" t="s">
        <v>2253</v>
      </c>
      <c r="J536" s="633" t="s">
        <v>2243</v>
      </c>
      <c r="K536" s="633" t="s">
        <v>2244</v>
      </c>
      <c r="L536" s="633">
        <v>20</v>
      </c>
      <c r="M536" s="633" t="s">
        <v>2245</v>
      </c>
      <c r="N536" s="634"/>
      <c r="O536" s="1387">
        <v>42401</v>
      </c>
      <c r="P536" s="1387">
        <v>42404</v>
      </c>
      <c r="Q536" s="1387">
        <v>42408</v>
      </c>
      <c r="R536" s="1546" t="s">
        <v>1452</v>
      </c>
      <c r="S536" s="1246" t="s">
        <v>2488</v>
      </c>
      <c r="T536" s="1063"/>
    </row>
    <row r="537" spans="1:20" ht="30" customHeight="1">
      <c r="A537" s="886" t="s">
        <v>2216</v>
      </c>
      <c r="B537" s="1316"/>
      <c r="C537" s="702">
        <v>42461</v>
      </c>
      <c r="D537" s="754" t="s">
        <v>1825</v>
      </c>
      <c r="E537" s="476">
        <v>42390</v>
      </c>
      <c r="F537" s="110">
        <v>0.54166666666666663</v>
      </c>
      <c r="G537" s="110">
        <v>0.70833333333333337</v>
      </c>
      <c r="H537" s="101" t="s">
        <v>2012</v>
      </c>
      <c r="I537" s="101" t="s">
        <v>18</v>
      </c>
      <c r="J537" s="111" t="s">
        <v>2019</v>
      </c>
      <c r="K537" s="111" t="s">
        <v>2020</v>
      </c>
      <c r="L537" s="111">
        <v>8</v>
      </c>
      <c r="M537" s="111" t="s">
        <v>2004</v>
      </c>
      <c r="N537" s="348"/>
      <c r="O537" s="1374">
        <v>42390</v>
      </c>
      <c r="P537" s="1374">
        <v>42391</v>
      </c>
      <c r="Q537" s="1374" t="s">
        <v>1452</v>
      </c>
      <c r="R537" s="1500" t="s">
        <v>1452</v>
      </c>
      <c r="S537" s="1246" t="s">
        <v>2488</v>
      </c>
      <c r="T537" s="1058"/>
    </row>
    <row r="538" spans="1:20" ht="30" customHeight="1">
      <c r="A538" s="954"/>
      <c r="B538" s="1934"/>
      <c r="C538" s="650">
        <v>42462</v>
      </c>
      <c r="D538" s="719" t="s">
        <v>2220</v>
      </c>
      <c r="E538" s="939">
        <v>42340</v>
      </c>
      <c r="F538" s="345">
        <v>0.5</v>
      </c>
      <c r="G538" s="345">
        <v>0.70833333333333337</v>
      </c>
      <c r="H538" s="346" t="s">
        <v>2221</v>
      </c>
      <c r="I538" s="346" t="s">
        <v>2222</v>
      </c>
      <c r="J538" s="347" t="s">
        <v>2230</v>
      </c>
      <c r="K538" s="347" t="s">
        <v>2223</v>
      </c>
      <c r="L538" s="347">
        <v>20</v>
      </c>
      <c r="M538" s="347" t="s">
        <v>2229</v>
      </c>
      <c r="N538" s="348"/>
      <c r="O538" s="1374">
        <v>42340</v>
      </c>
      <c r="P538" s="1374">
        <v>42342</v>
      </c>
      <c r="Q538" s="1374" t="s">
        <v>2232</v>
      </c>
      <c r="R538" s="1547">
        <v>42349</v>
      </c>
      <c r="S538" s="1246" t="s">
        <v>2488</v>
      </c>
      <c r="T538" s="1061"/>
    </row>
    <row r="539" spans="1:20" ht="30" customHeight="1">
      <c r="A539" s="954"/>
      <c r="B539" s="1934"/>
      <c r="C539" s="686">
        <v>42463</v>
      </c>
      <c r="D539" s="748" t="s">
        <v>838</v>
      </c>
      <c r="E539" s="416">
        <v>42374</v>
      </c>
      <c r="F539" s="773">
        <v>0.45833333333333331</v>
      </c>
      <c r="G539" s="773">
        <v>0.625</v>
      </c>
      <c r="H539" s="418" t="s">
        <v>1989</v>
      </c>
      <c r="I539" s="418" t="s">
        <v>1072</v>
      </c>
      <c r="J539" s="87" t="s">
        <v>298</v>
      </c>
      <c r="K539" s="87" t="s">
        <v>1672</v>
      </c>
      <c r="L539" s="10">
        <v>10</v>
      </c>
      <c r="M539" s="417" t="s">
        <v>2240</v>
      </c>
      <c r="N539" s="228"/>
      <c r="O539" s="1367">
        <v>42374</v>
      </c>
      <c r="P539" s="1334">
        <v>42377</v>
      </c>
      <c r="Q539" s="1334">
        <v>42389</v>
      </c>
      <c r="R539" s="1482">
        <v>42377</v>
      </c>
      <c r="S539" s="1246" t="s">
        <v>2488</v>
      </c>
      <c r="T539" s="979"/>
    </row>
    <row r="540" spans="1:20" ht="30" customHeight="1" thickBot="1">
      <c r="A540" s="954"/>
      <c r="B540" s="1934"/>
      <c r="C540" s="980">
        <v>42466</v>
      </c>
      <c r="D540" s="981" t="s">
        <v>632</v>
      </c>
      <c r="E540" s="982">
        <v>42452</v>
      </c>
      <c r="F540" s="475">
        <v>0.60416666666666663</v>
      </c>
      <c r="G540" s="983">
        <v>0.6875</v>
      </c>
      <c r="H540" s="984" t="s">
        <v>2057</v>
      </c>
      <c r="I540" s="984" t="s">
        <v>18</v>
      </c>
      <c r="J540" s="985" t="s">
        <v>1132</v>
      </c>
      <c r="K540" s="985" t="s">
        <v>2059</v>
      </c>
      <c r="L540" s="985">
        <v>3</v>
      </c>
      <c r="M540" s="985" t="s">
        <v>1134</v>
      </c>
      <c r="N540" s="543"/>
      <c r="O540" s="1388">
        <v>42453</v>
      </c>
      <c r="P540" s="1388">
        <v>42454</v>
      </c>
      <c r="Q540" s="1388" t="s">
        <v>1452</v>
      </c>
      <c r="R540" s="1521" t="s">
        <v>1452</v>
      </c>
      <c r="S540" s="1246" t="s">
        <v>2488</v>
      </c>
      <c r="T540" s="1058"/>
    </row>
    <row r="541" spans="1:20" ht="30" customHeight="1" thickBot="1">
      <c r="A541" s="954"/>
      <c r="B541" s="1934"/>
      <c r="C541" s="986">
        <v>42469</v>
      </c>
      <c r="D541" s="987" t="s">
        <v>434</v>
      </c>
      <c r="E541" s="988">
        <v>42416</v>
      </c>
      <c r="F541" s="989">
        <v>0.375</v>
      </c>
      <c r="G541" s="989">
        <v>0.75</v>
      </c>
      <c r="H541" s="990" t="s">
        <v>2268</v>
      </c>
      <c r="I541" s="991" t="s">
        <v>2269</v>
      </c>
      <c r="J541" s="992" t="s">
        <v>2267</v>
      </c>
      <c r="K541" s="992" t="s">
        <v>2270</v>
      </c>
      <c r="L541" s="992" t="s">
        <v>2270</v>
      </c>
      <c r="M541" s="992" t="s">
        <v>2270</v>
      </c>
      <c r="N541" s="992" t="s">
        <v>2270</v>
      </c>
      <c r="O541" s="1413" t="s">
        <v>2270</v>
      </c>
      <c r="P541" s="1413" t="s">
        <v>2270</v>
      </c>
      <c r="Q541" s="1413" t="s">
        <v>2270</v>
      </c>
      <c r="R541" s="1548" t="s">
        <v>2270</v>
      </c>
      <c r="S541" s="1246" t="s">
        <v>2488</v>
      </c>
      <c r="T541" s="979"/>
    </row>
    <row r="542" spans="1:20" ht="30" customHeight="1">
      <c r="A542" s="954"/>
      <c r="B542" s="1934"/>
      <c r="C542" s="649">
        <v>42470</v>
      </c>
      <c r="D542" s="718" t="s">
        <v>838</v>
      </c>
      <c r="E542" s="1107">
        <v>42310</v>
      </c>
      <c r="F542" s="789" t="s">
        <v>1054</v>
      </c>
      <c r="G542" s="789" t="s">
        <v>1090</v>
      </c>
      <c r="H542" s="1108" t="s">
        <v>268</v>
      </c>
      <c r="I542" s="790" t="s">
        <v>1511</v>
      </c>
      <c r="J542" s="791" t="s">
        <v>2326</v>
      </c>
      <c r="K542" s="791" t="s">
        <v>1637</v>
      </c>
      <c r="L542" s="791" t="s">
        <v>253</v>
      </c>
      <c r="M542" s="791" t="s">
        <v>839</v>
      </c>
      <c r="N542" s="792"/>
      <c r="O542" s="1400">
        <v>42340</v>
      </c>
      <c r="P542" s="1400">
        <v>42708</v>
      </c>
      <c r="Q542" s="1400">
        <v>42711</v>
      </c>
      <c r="R542" s="1529">
        <v>42714</v>
      </c>
      <c r="S542" s="1246" t="s">
        <v>2488</v>
      </c>
      <c r="T542" s="1058"/>
    </row>
    <row r="543" spans="1:20" ht="30" customHeight="1">
      <c r="A543" s="911"/>
      <c r="B543" s="1929"/>
      <c r="C543" s="663">
        <v>42475</v>
      </c>
      <c r="D543" s="725" t="s">
        <v>1825</v>
      </c>
      <c r="E543" s="369">
        <v>42451</v>
      </c>
      <c r="F543" s="843">
        <v>0.5</v>
      </c>
      <c r="G543" s="843">
        <v>0.79166666666666663</v>
      </c>
      <c r="H543" s="844" t="s">
        <v>1527</v>
      </c>
      <c r="I543" s="844" t="s">
        <v>18</v>
      </c>
      <c r="J543" s="861" t="s">
        <v>1528</v>
      </c>
      <c r="K543" s="861" t="s">
        <v>1529</v>
      </c>
      <c r="L543" s="861">
        <v>2</v>
      </c>
      <c r="M543" s="861" t="s">
        <v>1530</v>
      </c>
      <c r="N543" s="11"/>
      <c r="O543" s="1374">
        <v>42451</v>
      </c>
      <c r="P543" s="1374">
        <v>42451</v>
      </c>
      <c r="Q543" s="1374" t="s">
        <v>2238</v>
      </c>
      <c r="R543" s="1507" t="s">
        <v>1464</v>
      </c>
      <c r="S543" s="1246" t="s">
        <v>2488</v>
      </c>
      <c r="T543" s="1058"/>
    </row>
    <row r="544" spans="1:20" ht="30" customHeight="1">
      <c r="A544" s="910"/>
      <c r="B544" s="1316"/>
      <c r="C544" s="993">
        <v>42476</v>
      </c>
      <c r="D544" s="994" t="s">
        <v>434</v>
      </c>
      <c r="E544" s="995">
        <v>41856</v>
      </c>
      <c r="F544" s="996">
        <v>0.41666666666666669</v>
      </c>
      <c r="G544" s="996">
        <v>0.58333333333333337</v>
      </c>
      <c r="H544" s="807" t="s">
        <v>2956</v>
      </c>
      <c r="I544" s="807" t="s">
        <v>433</v>
      </c>
      <c r="J544" s="808" t="s">
        <v>523</v>
      </c>
      <c r="K544" s="808" t="s">
        <v>1556</v>
      </c>
      <c r="L544" s="808">
        <v>60</v>
      </c>
      <c r="M544" s="808" t="s">
        <v>649</v>
      </c>
      <c r="N544" s="809" t="s">
        <v>1452</v>
      </c>
      <c r="O544" s="1446">
        <v>42348</v>
      </c>
      <c r="P544" s="1096">
        <v>42355</v>
      </c>
      <c r="Q544" s="1096">
        <v>42359</v>
      </c>
      <c r="R544" s="1481">
        <v>42732</v>
      </c>
      <c r="S544" s="1246" t="s">
        <v>2488</v>
      </c>
      <c r="T544" s="1098" t="s">
        <v>2136</v>
      </c>
    </row>
    <row r="545" spans="1:20" ht="30" customHeight="1">
      <c r="A545" s="911"/>
      <c r="B545" s="1929"/>
      <c r="C545" s="663">
        <v>42479</v>
      </c>
      <c r="D545" s="725" t="s">
        <v>512</v>
      </c>
      <c r="E545" s="1109">
        <v>42457</v>
      </c>
      <c r="F545" s="345">
        <v>0.58333333333333337</v>
      </c>
      <c r="G545" s="345">
        <v>0.66666666666666663</v>
      </c>
      <c r="H545" s="346" t="s">
        <v>2039</v>
      </c>
      <c r="I545" s="346" t="s">
        <v>18</v>
      </c>
      <c r="J545" s="347" t="s">
        <v>2040</v>
      </c>
      <c r="K545" s="347" t="s">
        <v>2049</v>
      </c>
      <c r="L545" s="347">
        <v>9</v>
      </c>
      <c r="M545" s="347" t="s">
        <v>2052</v>
      </c>
      <c r="N545" s="348"/>
      <c r="O545" s="1374">
        <v>42457</v>
      </c>
      <c r="P545" s="1374">
        <v>42458</v>
      </c>
      <c r="Q545" s="1374" t="s">
        <v>1452</v>
      </c>
      <c r="R545" s="1500" t="s">
        <v>1452</v>
      </c>
      <c r="S545" s="1246" t="s">
        <v>2488</v>
      </c>
      <c r="T545" s="1061"/>
    </row>
    <row r="546" spans="1:20" ht="30" customHeight="1">
      <c r="A546" s="954"/>
      <c r="B546" s="1934"/>
      <c r="C546" s="663">
        <v>42480</v>
      </c>
      <c r="D546" s="725" t="s">
        <v>632</v>
      </c>
      <c r="E546" s="369">
        <v>42324</v>
      </c>
      <c r="F546" s="345" t="s">
        <v>12</v>
      </c>
      <c r="G546" s="345" t="s">
        <v>430</v>
      </c>
      <c r="H546" s="346" t="s">
        <v>2953</v>
      </c>
      <c r="I546" s="346" t="s">
        <v>18</v>
      </c>
      <c r="J546" s="347" t="s">
        <v>1461</v>
      </c>
      <c r="K546" s="347" t="s">
        <v>1462</v>
      </c>
      <c r="L546" s="347">
        <v>14</v>
      </c>
      <c r="M546" s="347" t="s">
        <v>1463</v>
      </c>
      <c r="N546" s="348" t="s">
        <v>1464</v>
      </c>
      <c r="O546" s="1454">
        <v>42324</v>
      </c>
      <c r="P546" s="1374">
        <v>42324</v>
      </c>
      <c r="Q546" s="1374" t="s">
        <v>1464</v>
      </c>
      <c r="R546" s="1500" t="s">
        <v>1464</v>
      </c>
      <c r="S546" s="1246" t="s">
        <v>2488</v>
      </c>
      <c r="T546" s="1059"/>
    </row>
    <row r="547" spans="1:20" ht="30" customHeight="1">
      <c r="A547" s="940"/>
      <c r="B547" s="1933"/>
      <c r="C547" s="907">
        <v>42482</v>
      </c>
      <c r="D547" s="908" t="s">
        <v>1825</v>
      </c>
      <c r="E547" s="1110">
        <v>42332</v>
      </c>
      <c r="F547" s="877">
        <v>0.54166666666666663</v>
      </c>
      <c r="G547" s="877">
        <v>0.70833333333333337</v>
      </c>
      <c r="H547" s="878" t="s">
        <v>1512</v>
      </c>
      <c r="I547" s="878" t="s">
        <v>1447</v>
      </c>
      <c r="J547" s="879" t="s">
        <v>1317</v>
      </c>
      <c r="K547" s="879" t="s">
        <v>1562</v>
      </c>
      <c r="L547" s="879">
        <v>25</v>
      </c>
      <c r="M547" s="879" t="s">
        <v>1319</v>
      </c>
      <c r="N547" s="880"/>
      <c r="O547" s="1410">
        <v>42391</v>
      </c>
      <c r="P547" s="1410">
        <v>42394</v>
      </c>
      <c r="Q547" s="1410">
        <v>42396</v>
      </c>
      <c r="R547" s="1541" t="s">
        <v>1452</v>
      </c>
      <c r="S547" s="1246" t="s">
        <v>2488</v>
      </c>
      <c r="T547" s="1064"/>
    </row>
    <row r="548" spans="1:20" ht="30" customHeight="1">
      <c r="A548" s="965"/>
      <c r="B548" s="1318"/>
      <c r="C548" s="663">
        <v>42483</v>
      </c>
      <c r="D548" s="725" t="s">
        <v>2260</v>
      </c>
      <c r="E548" s="343">
        <v>42409</v>
      </c>
      <c r="F548" s="345">
        <v>0.47916666666666669</v>
      </c>
      <c r="G548" s="345">
        <v>0.66666666666666663</v>
      </c>
      <c r="H548" s="101" t="s">
        <v>2258</v>
      </c>
      <c r="I548" s="101" t="s">
        <v>18</v>
      </c>
      <c r="J548" s="111" t="s">
        <v>564</v>
      </c>
      <c r="K548" s="111" t="s">
        <v>2157</v>
      </c>
      <c r="L548" s="111">
        <v>10</v>
      </c>
      <c r="M548" s="111" t="s">
        <v>2158</v>
      </c>
      <c r="N548" s="348" t="s">
        <v>1452</v>
      </c>
      <c r="O548" s="1348">
        <v>42409</v>
      </c>
      <c r="P548" s="1374">
        <v>42415</v>
      </c>
      <c r="Q548" s="1374" t="s">
        <v>2265</v>
      </c>
      <c r="R548" s="1482">
        <v>42418</v>
      </c>
      <c r="S548" s="1246" t="s">
        <v>2488</v>
      </c>
      <c r="T548" s="1059"/>
    </row>
    <row r="549" spans="1:20" ht="30" customHeight="1">
      <c r="A549" s="886" t="s">
        <v>2213</v>
      </c>
      <c r="B549" s="1935"/>
      <c r="C549" s="884">
        <v>42491</v>
      </c>
      <c r="D549" s="885" t="s">
        <v>838</v>
      </c>
      <c r="E549" s="1111">
        <v>42332</v>
      </c>
      <c r="F549" s="799">
        <v>0.375</v>
      </c>
      <c r="G549" s="799">
        <v>0.70833333333333337</v>
      </c>
      <c r="H549" s="800" t="s">
        <v>2214</v>
      </c>
      <c r="I549" s="800" t="s">
        <v>1511</v>
      </c>
      <c r="J549" s="801" t="s">
        <v>844</v>
      </c>
      <c r="K549" s="801" t="s">
        <v>1722</v>
      </c>
      <c r="L549" s="801">
        <v>80</v>
      </c>
      <c r="M549" s="801" t="s">
        <v>103</v>
      </c>
      <c r="N549" s="802"/>
      <c r="O549" s="1451">
        <v>42332</v>
      </c>
      <c r="P549" s="1414">
        <v>42332</v>
      </c>
      <c r="Q549" s="1414">
        <v>42334</v>
      </c>
      <c r="R549" s="1499">
        <v>42342</v>
      </c>
      <c r="S549" s="1246" t="s">
        <v>2488</v>
      </c>
      <c r="T549" s="1062"/>
    </row>
    <row r="550" spans="1:20" ht="30" customHeight="1">
      <c r="A550" s="954"/>
      <c r="B550" s="1934"/>
      <c r="C550" s="649">
        <v>42498</v>
      </c>
      <c r="D550" s="718" t="s">
        <v>838</v>
      </c>
      <c r="E550" s="1112">
        <v>42031</v>
      </c>
      <c r="F550" s="363" t="s">
        <v>1054</v>
      </c>
      <c r="G550" s="363" t="s">
        <v>1090</v>
      </c>
      <c r="H550" s="921" t="s">
        <v>268</v>
      </c>
      <c r="I550" s="366" t="s">
        <v>1511</v>
      </c>
      <c r="J550" s="365" t="s">
        <v>1093</v>
      </c>
      <c r="K550" s="365" t="s">
        <v>1637</v>
      </c>
      <c r="L550" s="365" t="s">
        <v>253</v>
      </c>
      <c r="M550" s="365" t="s">
        <v>839</v>
      </c>
      <c r="N550" s="403"/>
      <c r="O550" s="1306">
        <v>42396</v>
      </c>
      <c r="P550" s="1306">
        <v>42402</v>
      </c>
      <c r="Q550" s="1306">
        <v>42403</v>
      </c>
      <c r="R550" s="1506">
        <v>42403</v>
      </c>
      <c r="S550" s="1246" t="s">
        <v>2488</v>
      </c>
      <c r="T550" s="1058"/>
    </row>
    <row r="551" spans="1:20" ht="30" customHeight="1">
      <c r="A551" s="911"/>
      <c r="B551" s="1929"/>
      <c r="C551" s="663">
        <v>42501</v>
      </c>
      <c r="D551" s="725" t="s">
        <v>632</v>
      </c>
      <c r="E551" s="369">
        <v>42451</v>
      </c>
      <c r="F551" s="843">
        <v>0.5</v>
      </c>
      <c r="G551" s="843">
        <v>0.79166666666666663</v>
      </c>
      <c r="H551" s="844" t="s">
        <v>1527</v>
      </c>
      <c r="I551" s="844" t="s">
        <v>18</v>
      </c>
      <c r="J551" s="861" t="s">
        <v>1528</v>
      </c>
      <c r="K551" s="861" t="s">
        <v>1529</v>
      </c>
      <c r="L551" s="861">
        <v>2</v>
      </c>
      <c r="M551" s="861" t="s">
        <v>1530</v>
      </c>
      <c r="N551" s="11"/>
      <c r="O551" s="1374">
        <v>42478</v>
      </c>
      <c r="P551" s="1374">
        <v>42478</v>
      </c>
      <c r="Q551" s="1374" t="s">
        <v>2238</v>
      </c>
      <c r="R551" s="1507" t="s">
        <v>1464</v>
      </c>
      <c r="S551" s="1246" t="s">
        <v>2488</v>
      </c>
      <c r="T551" s="1058"/>
    </row>
    <row r="552" spans="1:20" ht="34.5" customHeight="1">
      <c r="A552" s="803"/>
      <c r="B552" s="1316"/>
      <c r="C552" s="937">
        <v>42503</v>
      </c>
      <c r="D552" s="938" t="s">
        <v>1825</v>
      </c>
      <c r="E552" s="2102" t="s">
        <v>1834</v>
      </c>
      <c r="F552" s="2103"/>
      <c r="G552" s="2103"/>
      <c r="H552" s="2103"/>
      <c r="I552" s="2103"/>
      <c r="J552" s="2103"/>
      <c r="K552" s="2103"/>
      <c r="L552" s="2103"/>
      <c r="M552" s="2103"/>
      <c r="N552" s="2103"/>
      <c r="O552" s="2103"/>
      <c r="P552" s="2103"/>
      <c r="Q552" s="2103"/>
      <c r="R552" s="2103"/>
      <c r="S552" s="1246" t="s">
        <v>2490</v>
      </c>
      <c r="T552" s="2094" t="s">
        <v>2135</v>
      </c>
    </row>
    <row r="553" spans="1:20" ht="34.5" customHeight="1">
      <c r="A553" s="810"/>
      <c r="B553" s="1936"/>
      <c r="C553" s="998">
        <v>42504</v>
      </c>
      <c r="D553" s="999" t="s">
        <v>434</v>
      </c>
      <c r="E553" s="2096" t="s">
        <v>1839</v>
      </c>
      <c r="F553" s="2097"/>
      <c r="G553" s="2097"/>
      <c r="H553" s="2097"/>
      <c r="I553" s="2097"/>
      <c r="J553" s="2097"/>
      <c r="K553" s="2097"/>
      <c r="L553" s="2097"/>
      <c r="M553" s="2097"/>
      <c r="N553" s="2097"/>
      <c r="O553" s="2097"/>
      <c r="P553" s="2097"/>
      <c r="Q553" s="2097"/>
      <c r="R553" s="2097"/>
      <c r="S553" s="1246" t="s">
        <v>2490</v>
      </c>
      <c r="T553" s="2095"/>
    </row>
    <row r="554" spans="1:20" ht="34.5" customHeight="1">
      <c r="A554" s="810"/>
      <c r="B554" s="1936"/>
      <c r="C554" s="697">
        <v>42505</v>
      </c>
      <c r="D554" s="765" t="s">
        <v>838</v>
      </c>
      <c r="E554" s="1003">
        <v>42457</v>
      </c>
      <c r="F554" s="396">
        <v>0.39583333333333331</v>
      </c>
      <c r="G554" s="396">
        <v>0.54166666666666663</v>
      </c>
      <c r="H554" s="266" t="s">
        <v>2293</v>
      </c>
      <c r="I554" s="266" t="s">
        <v>1072</v>
      </c>
      <c r="J554" s="265" t="s">
        <v>2200</v>
      </c>
      <c r="K554" s="265" t="s">
        <v>2202</v>
      </c>
      <c r="L554" s="265">
        <v>15</v>
      </c>
      <c r="M554" s="142" t="s">
        <v>1583</v>
      </c>
      <c r="N554" s="997"/>
      <c r="O554" s="1002">
        <v>42457</v>
      </c>
      <c r="P554" s="1405">
        <v>42458</v>
      </c>
      <c r="Q554" s="1405">
        <v>42460</v>
      </c>
      <c r="R554" s="1221">
        <v>42468</v>
      </c>
      <c r="S554" s="1246" t="s">
        <v>2488</v>
      </c>
      <c r="T554" s="1099"/>
    </row>
    <row r="555" spans="1:20" ht="34.5" customHeight="1">
      <c r="A555" s="1175" t="s">
        <v>2457</v>
      </c>
      <c r="B555" s="1937"/>
      <c r="C555" s="1012">
        <v>42505</v>
      </c>
      <c r="D555" s="1013" t="s">
        <v>838</v>
      </c>
      <c r="E555" s="1014">
        <v>42457</v>
      </c>
      <c r="F555" s="1015">
        <v>0.70833333333333337</v>
      </c>
      <c r="G555" s="1015">
        <v>0.8125</v>
      </c>
      <c r="H555" s="1016" t="s">
        <v>2294</v>
      </c>
      <c r="I555" s="1016" t="s">
        <v>2248</v>
      </c>
      <c r="J555" s="1017" t="s">
        <v>2200</v>
      </c>
      <c r="K555" s="1017" t="s">
        <v>2202</v>
      </c>
      <c r="L555" s="1017">
        <v>10</v>
      </c>
      <c r="M555" s="1018" t="s">
        <v>1583</v>
      </c>
      <c r="N555" s="1019"/>
      <c r="O555" s="1020">
        <v>42471</v>
      </c>
      <c r="P555" s="1415">
        <v>42471</v>
      </c>
      <c r="Q555" s="1415">
        <v>42473</v>
      </c>
      <c r="R555" s="1222">
        <v>42471</v>
      </c>
      <c r="S555" s="1246" t="s">
        <v>2488</v>
      </c>
      <c r="T555" s="1100" t="s">
        <v>2290</v>
      </c>
    </row>
    <row r="556" spans="1:20" ht="34.5" customHeight="1">
      <c r="A556" s="810"/>
      <c r="B556" s="1936"/>
      <c r="C556" s="854">
        <v>42507</v>
      </c>
      <c r="D556" s="855" t="s">
        <v>512</v>
      </c>
      <c r="E556" s="1004">
        <v>42496</v>
      </c>
      <c r="F556" s="396">
        <v>0.375</v>
      </c>
      <c r="G556" s="396">
        <v>0.52083333333333337</v>
      </c>
      <c r="H556" s="266" t="s">
        <v>2294</v>
      </c>
      <c r="I556" s="266" t="s">
        <v>2248</v>
      </c>
      <c r="J556" s="265" t="s">
        <v>2200</v>
      </c>
      <c r="K556" s="265" t="s">
        <v>2202</v>
      </c>
      <c r="L556" s="265">
        <v>4</v>
      </c>
      <c r="M556" s="142" t="s">
        <v>1583</v>
      </c>
      <c r="N556" s="1005"/>
      <c r="O556" s="1006">
        <v>42496</v>
      </c>
      <c r="P556" s="1377">
        <v>42500</v>
      </c>
      <c r="Q556" s="1377">
        <v>42502</v>
      </c>
      <c r="R556" s="1223" t="s">
        <v>2308</v>
      </c>
      <c r="S556" s="1246" t="s">
        <v>2488</v>
      </c>
      <c r="T556" s="1100"/>
    </row>
    <row r="557" spans="1:20" ht="30" customHeight="1">
      <c r="A557" s="911"/>
      <c r="B557" s="1929"/>
      <c r="C557" s="663">
        <v>42507</v>
      </c>
      <c r="D557" s="725" t="s">
        <v>512</v>
      </c>
      <c r="E557" s="1109">
        <v>42031</v>
      </c>
      <c r="F557" s="345">
        <v>0.58333333333333337</v>
      </c>
      <c r="G557" s="345">
        <v>0.66666666666666663</v>
      </c>
      <c r="H557" s="346" t="s">
        <v>2039</v>
      </c>
      <c r="I557" s="346" t="s">
        <v>18</v>
      </c>
      <c r="J557" s="347" t="s">
        <v>2040</v>
      </c>
      <c r="K557" s="347" t="s">
        <v>2049</v>
      </c>
      <c r="L557" s="347">
        <v>10</v>
      </c>
      <c r="M557" s="347" t="s">
        <v>2052</v>
      </c>
      <c r="N557" s="348"/>
      <c r="O557" s="1374">
        <v>42480</v>
      </c>
      <c r="P557" s="1374">
        <v>42480</v>
      </c>
      <c r="Q557" s="1374" t="s">
        <v>1452</v>
      </c>
      <c r="R557" s="1500" t="s">
        <v>1452</v>
      </c>
      <c r="S557" s="1246" t="s">
        <v>2488</v>
      </c>
      <c r="T557" s="1058"/>
    </row>
    <row r="558" spans="1:20" ht="30" customHeight="1">
      <c r="A558" s="911"/>
      <c r="B558" s="1929"/>
      <c r="C558" s="671">
        <v>42509</v>
      </c>
      <c r="D558" s="726" t="s">
        <v>2327</v>
      </c>
      <c r="E558" s="1113">
        <v>42507</v>
      </c>
      <c r="F558" s="9">
        <v>0.41666666666666669</v>
      </c>
      <c r="G558" s="9">
        <v>0.5</v>
      </c>
      <c r="H558" s="13" t="s">
        <v>2328</v>
      </c>
      <c r="I558" s="13" t="s">
        <v>2329</v>
      </c>
      <c r="J558" s="10" t="s">
        <v>1161</v>
      </c>
      <c r="K558" s="10" t="s">
        <v>1849</v>
      </c>
      <c r="L558" s="7">
        <v>20</v>
      </c>
      <c r="M558" s="7" t="s">
        <v>2331</v>
      </c>
      <c r="N558" s="8"/>
      <c r="O558" s="1334">
        <v>42507</v>
      </c>
      <c r="P558" s="1334">
        <v>42507</v>
      </c>
      <c r="Q558" s="1334"/>
      <c r="R558" s="1464"/>
      <c r="S558" s="1246" t="s">
        <v>2488</v>
      </c>
      <c r="T558" s="1061"/>
    </row>
    <row r="559" spans="1:20" ht="30" customHeight="1">
      <c r="A559" s="911"/>
      <c r="B559" s="1929"/>
      <c r="C559" s="702">
        <v>42508</v>
      </c>
      <c r="D559" s="754" t="s">
        <v>632</v>
      </c>
      <c r="E559" s="1114">
        <v>42324</v>
      </c>
      <c r="F559" s="843" t="s">
        <v>12</v>
      </c>
      <c r="G559" s="843" t="s">
        <v>430</v>
      </c>
      <c r="H559" s="844" t="s">
        <v>2953</v>
      </c>
      <c r="I559" s="844" t="s">
        <v>18</v>
      </c>
      <c r="J559" s="861" t="s">
        <v>1461</v>
      </c>
      <c r="K559" s="861" t="s">
        <v>1462</v>
      </c>
      <c r="L559" s="861">
        <v>14</v>
      </c>
      <c r="M559" s="861" t="s">
        <v>1463</v>
      </c>
      <c r="N559" s="442" t="s">
        <v>1464</v>
      </c>
      <c r="O559" s="1458">
        <v>42324</v>
      </c>
      <c r="P559" s="1401">
        <v>42324</v>
      </c>
      <c r="Q559" s="1401" t="s">
        <v>1464</v>
      </c>
      <c r="R559" s="1534" t="s">
        <v>1464</v>
      </c>
      <c r="S559" s="1246" t="s">
        <v>2488</v>
      </c>
      <c r="T559" s="1059"/>
    </row>
    <row r="560" spans="1:20" ht="30" customHeight="1">
      <c r="A560" s="803"/>
      <c r="B560" s="1316"/>
      <c r="C560" s="2104">
        <v>42511</v>
      </c>
      <c r="D560" s="2106" t="s">
        <v>434</v>
      </c>
      <c r="E560" s="1115">
        <v>42220</v>
      </c>
      <c r="F560" s="806">
        <v>0.38541666666666669</v>
      </c>
      <c r="G560" s="806">
        <v>0.66666666666666663</v>
      </c>
      <c r="H560" s="807" t="s">
        <v>1636</v>
      </c>
      <c r="I560" s="807" t="s">
        <v>647</v>
      </c>
      <c r="J560" s="808" t="s">
        <v>1161</v>
      </c>
      <c r="K560" s="808" t="s">
        <v>1849</v>
      </c>
      <c r="L560" s="808">
        <v>100</v>
      </c>
      <c r="M560" s="808" t="s">
        <v>2330</v>
      </c>
      <c r="N560" s="809" t="s">
        <v>1452</v>
      </c>
      <c r="O560" s="1446">
        <v>42220</v>
      </c>
      <c r="P560" s="1096">
        <v>42236</v>
      </c>
      <c r="Q560" s="1096">
        <v>42241</v>
      </c>
      <c r="R560" s="1481">
        <v>42236</v>
      </c>
      <c r="S560" s="1246" t="s">
        <v>2488</v>
      </c>
      <c r="T560" s="2183" t="s">
        <v>2137</v>
      </c>
    </row>
    <row r="561" spans="1:20" ht="30" customHeight="1">
      <c r="A561" s="803"/>
      <c r="B561" s="1316"/>
      <c r="C561" s="2105"/>
      <c r="D561" s="2107"/>
      <c r="E561" s="1116">
        <v>42236</v>
      </c>
      <c r="F561" s="912">
        <v>0.375</v>
      </c>
      <c r="G561" s="912">
        <v>0.45833333333333331</v>
      </c>
      <c r="H561" s="535" t="s">
        <v>1840</v>
      </c>
      <c r="I561" s="535" t="s">
        <v>1554</v>
      </c>
      <c r="J561" s="913" t="s">
        <v>109</v>
      </c>
      <c r="K561" s="913" t="s">
        <v>2131</v>
      </c>
      <c r="L561" s="913">
        <v>25</v>
      </c>
      <c r="M561" s="913" t="s">
        <v>111</v>
      </c>
      <c r="N561" s="914" t="s">
        <v>1452</v>
      </c>
      <c r="O561" s="1457">
        <v>42236</v>
      </c>
      <c r="P561" s="1319">
        <v>42236</v>
      </c>
      <c r="Q561" s="1416" t="s">
        <v>2162</v>
      </c>
      <c r="R561" s="1517">
        <v>42236</v>
      </c>
      <c r="S561" s="1246" t="s">
        <v>2488</v>
      </c>
      <c r="T561" s="2184"/>
    </row>
    <row r="562" spans="1:20" ht="30" customHeight="1">
      <c r="A562" s="940"/>
      <c r="B562" s="1933"/>
      <c r="C562" s="907">
        <v>42517</v>
      </c>
      <c r="D562" s="908" t="s">
        <v>1825</v>
      </c>
      <c r="E562" s="1110">
        <v>42401</v>
      </c>
      <c r="F562" s="877">
        <v>0.54166666666666663</v>
      </c>
      <c r="G562" s="877">
        <v>0.70833333333333337</v>
      </c>
      <c r="H562" s="878" t="s">
        <v>1512</v>
      </c>
      <c r="I562" s="878" t="s">
        <v>1447</v>
      </c>
      <c r="J562" s="879" t="s">
        <v>1317</v>
      </c>
      <c r="K562" s="879" t="s">
        <v>1562</v>
      </c>
      <c r="L562" s="879">
        <v>25</v>
      </c>
      <c r="M562" s="879" t="s">
        <v>1319</v>
      </c>
      <c r="N562" s="880"/>
      <c r="O562" s="1410">
        <v>42401</v>
      </c>
      <c r="P562" s="1410">
        <v>42409</v>
      </c>
      <c r="Q562" s="1410">
        <v>42410</v>
      </c>
      <c r="R562" s="1541" t="s">
        <v>1452</v>
      </c>
      <c r="S562" s="1246" t="s">
        <v>2488</v>
      </c>
      <c r="T562" s="1064"/>
    </row>
    <row r="563" spans="1:20" ht="30" customHeight="1">
      <c r="A563" s="924"/>
      <c r="B563" s="1938"/>
      <c r="C563" s="925">
        <v>42518</v>
      </c>
      <c r="D563" s="926" t="s">
        <v>434</v>
      </c>
      <c r="E563" s="1117">
        <v>42241</v>
      </c>
      <c r="F563" s="927">
        <v>0.375</v>
      </c>
      <c r="G563" s="927">
        <v>0.625</v>
      </c>
      <c r="H563" s="928" t="s">
        <v>1482</v>
      </c>
      <c r="I563" s="928" t="s">
        <v>1511</v>
      </c>
      <c r="J563" s="929" t="s">
        <v>1792</v>
      </c>
      <c r="K563" s="929" t="s">
        <v>1793</v>
      </c>
      <c r="L563" s="929">
        <v>40</v>
      </c>
      <c r="M563" s="929" t="s">
        <v>2163</v>
      </c>
      <c r="N563" s="930" t="s">
        <v>1452</v>
      </c>
      <c r="O563" s="1443">
        <v>42236</v>
      </c>
      <c r="P563" s="1417">
        <v>42242</v>
      </c>
      <c r="Q563" s="1417">
        <v>42244</v>
      </c>
      <c r="R563" s="1549">
        <v>42242</v>
      </c>
      <c r="S563" s="1246" t="s">
        <v>2488</v>
      </c>
      <c r="T563" s="1101" t="s">
        <v>2136</v>
      </c>
    </row>
    <row r="564" spans="1:20" ht="30" customHeight="1">
      <c r="A564" s="871" t="s">
        <v>2262</v>
      </c>
      <c r="B564" s="1933"/>
      <c r="C564" s="648">
        <v>42526</v>
      </c>
      <c r="D564" s="716" t="s">
        <v>2257</v>
      </c>
      <c r="E564" s="441">
        <v>42408</v>
      </c>
      <c r="F564" s="12">
        <v>0.58333333333333337</v>
      </c>
      <c r="G564" s="12">
        <v>0.70833333333333337</v>
      </c>
      <c r="H564" s="27" t="s">
        <v>1028</v>
      </c>
      <c r="I564" s="27" t="s">
        <v>2254</v>
      </c>
      <c r="J564" s="10" t="s">
        <v>2255</v>
      </c>
      <c r="K564" s="10" t="s">
        <v>2256</v>
      </c>
      <c r="L564" s="10">
        <v>35</v>
      </c>
      <c r="M564" s="10" t="s">
        <v>2263</v>
      </c>
      <c r="N564" s="11"/>
      <c r="O564" s="1373">
        <v>42408</v>
      </c>
      <c r="P564" s="1373">
        <v>42415</v>
      </c>
      <c r="Q564" s="1373">
        <v>42417</v>
      </c>
      <c r="R564" s="1499">
        <v>42418</v>
      </c>
      <c r="S564" s="1246" t="s">
        <v>2488</v>
      </c>
      <c r="T564" s="1059"/>
    </row>
    <row r="565" spans="1:20" ht="30" customHeight="1">
      <c r="A565" s="911"/>
      <c r="B565" s="1929"/>
      <c r="C565" s="663">
        <v>42529</v>
      </c>
      <c r="D565" s="725" t="s">
        <v>632</v>
      </c>
      <c r="E565" s="369">
        <v>42502</v>
      </c>
      <c r="F565" s="843">
        <v>0.5</v>
      </c>
      <c r="G565" s="843">
        <v>0.79166666666666663</v>
      </c>
      <c r="H565" s="844" t="s">
        <v>1527</v>
      </c>
      <c r="I565" s="844" t="s">
        <v>18</v>
      </c>
      <c r="J565" s="861" t="s">
        <v>1528</v>
      </c>
      <c r="K565" s="861" t="s">
        <v>1529</v>
      </c>
      <c r="L565" s="861">
        <v>2</v>
      </c>
      <c r="M565" s="861" t="s">
        <v>1530</v>
      </c>
      <c r="N565" s="11"/>
      <c r="O565" s="1374">
        <v>42502</v>
      </c>
      <c r="P565" s="1374">
        <v>42502</v>
      </c>
      <c r="Q565" s="1374" t="s">
        <v>1452</v>
      </c>
      <c r="R565" s="1507" t="s">
        <v>1464</v>
      </c>
      <c r="S565" s="1246" t="s">
        <v>2488</v>
      </c>
      <c r="T565" s="1058"/>
    </row>
    <row r="566" spans="1:20" ht="30" customHeight="1">
      <c r="A566" s="1001"/>
      <c r="B566" s="1939"/>
      <c r="C566" s="648">
        <v>42532</v>
      </c>
      <c r="D566" s="716" t="s">
        <v>434</v>
      </c>
      <c r="E566" s="1118">
        <v>42467</v>
      </c>
      <c r="F566" s="12">
        <v>0.375</v>
      </c>
      <c r="G566" s="12">
        <v>0.83333333333333337</v>
      </c>
      <c r="H566" s="27" t="s">
        <v>2289</v>
      </c>
      <c r="I566" s="266" t="s">
        <v>1447</v>
      </c>
      <c r="J566" s="500" t="s">
        <v>2150</v>
      </c>
      <c r="K566" s="500" t="s">
        <v>2151</v>
      </c>
      <c r="L566" s="500">
        <v>70</v>
      </c>
      <c r="M566" s="500" t="s">
        <v>2153</v>
      </c>
      <c r="N566" s="11">
        <v>42290</v>
      </c>
      <c r="O566" s="1336">
        <v>42467</v>
      </c>
      <c r="P566" s="1336">
        <v>42467</v>
      </c>
      <c r="Q566" s="1461">
        <v>42473</v>
      </c>
      <c r="R566" s="1550">
        <v>42467</v>
      </c>
      <c r="S566" s="1246" t="s">
        <v>2488</v>
      </c>
      <c r="T566"/>
    </row>
    <row r="567" spans="1:20" ht="30" customHeight="1">
      <c r="A567" s="940"/>
      <c r="B567" s="1933"/>
      <c r="C567" s="993">
        <v>42539</v>
      </c>
      <c r="D567" s="994" t="s">
        <v>2277</v>
      </c>
      <c r="E567" s="1115">
        <v>42426</v>
      </c>
      <c r="F567" s="806">
        <v>0.4375</v>
      </c>
      <c r="G567" s="806">
        <v>0.66666666666666663</v>
      </c>
      <c r="H567" s="807" t="s">
        <v>2278</v>
      </c>
      <c r="I567" s="1000" t="s">
        <v>1511</v>
      </c>
      <c r="J567" s="808" t="s">
        <v>2279</v>
      </c>
      <c r="K567" s="808" t="s">
        <v>2280</v>
      </c>
      <c r="L567" s="808">
        <v>80</v>
      </c>
      <c r="M567" s="808" t="s">
        <v>2281</v>
      </c>
      <c r="N567" s="808"/>
      <c r="O567" s="1096">
        <v>42426</v>
      </c>
      <c r="P567" s="1096">
        <v>42440</v>
      </c>
      <c r="Q567" s="1096">
        <v>42444</v>
      </c>
      <c r="R567" s="1481">
        <v>42443</v>
      </c>
      <c r="S567" s="1246" t="s">
        <v>2488</v>
      </c>
      <c r="T567" s="1059"/>
    </row>
    <row r="568" spans="1:20" ht="30" customHeight="1">
      <c r="A568" s="911"/>
      <c r="B568" s="1929"/>
      <c r="C568" s="663">
        <v>42542</v>
      </c>
      <c r="D568" s="725" t="s">
        <v>512</v>
      </c>
      <c r="E568" s="1109">
        <v>42515</v>
      </c>
      <c r="F568" s="345">
        <v>0.58333333333333337</v>
      </c>
      <c r="G568" s="345">
        <v>0.66666666666666663</v>
      </c>
      <c r="H568" s="346" t="s">
        <v>2039</v>
      </c>
      <c r="I568" s="346" t="s">
        <v>18</v>
      </c>
      <c r="J568" s="347" t="s">
        <v>2040</v>
      </c>
      <c r="K568" s="347" t="s">
        <v>2049</v>
      </c>
      <c r="L568" s="347">
        <v>10</v>
      </c>
      <c r="M568" s="347" t="s">
        <v>2334</v>
      </c>
      <c r="N568" s="348"/>
      <c r="O568" s="1374">
        <v>42515</v>
      </c>
      <c r="P568" s="1374">
        <v>42515</v>
      </c>
      <c r="Q568" s="1374" t="s">
        <v>1452</v>
      </c>
      <c r="R568" s="1500" t="s">
        <v>1452</v>
      </c>
      <c r="S568" s="1246" t="s">
        <v>2488</v>
      </c>
      <c r="T568" s="1058"/>
    </row>
    <row r="569" spans="1:20" ht="30" customHeight="1">
      <c r="A569" s="940"/>
      <c r="B569" s="1933"/>
      <c r="C569" s="907">
        <v>42545</v>
      </c>
      <c r="D569" s="908" t="s">
        <v>1825</v>
      </c>
      <c r="E569" s="1110">
        <v>42454</v>
      </c>
      <c r="F569" s="877">
        <v>0.54166666666666663</v>
      </c>
      <c r="G569" s="877">
        <v>0.70833333333333337</v>
      </c>
      <c r="H569" s="878" t="s">
        <v>1512</v>
      </c>
      <c r="I569" s="878" t="s">
        <v>1447</v>
      </c>
      <c r="J569" s="879" t="s">
        <v>2284</v>
      </c>
      <c r="K569" s="879" t="s">
        <v>1562</v>
      </c>
      <c r="L569" s="879">
        <v>25</v>
      </c>
      <c r="M569" s="879" t="s">
        <v>1319</v>
      </c>
      <c r="N569" s="880"/>
      <c r="O569" s="1410">
        <v>42454</v>
      </c>
      <c r="P569" s="1410">
        <v>42460</v>
      </c>
      <c r="Q569" s="1410">
        <v>42466</v>
      </c>
      <c r="R569" s="1541" t="s">
        <v>1452</v>
      </c>
      <c r="S569" s="1246" t="s">
        <v>2488</v>
      </c>
      <c r="T569" s="1064"/>
    </row>
    <row r="570" spans="1:20" ht="30" customHeight="1">
      <c r="A570" s="972"/>
      <c r="B570" s="1940"/>
      <c r="C570" s="973">
        <v>42536</v>
      </c>
      <c r="D570" s="974" t="s">
        <v>632</v>
      </c>
      <c r="E570" s="1119">
        <v>42324</v>
      </c>
      <c r="F570" s="975" t="s">
        <v>12</v>
      </c>
      <c r="G570" s="975" t="s">
        <v>430</v>
      </c>
      <c r="H570" s="976" t="s">
        <v>2953</v>
      </c>
      <c r="I570" s="976" t="s">
        <v>18</v>
      </c>
      <c r="J570" s="977" t="s">
        <v>1461</v>
      </c>
      <c r="K570" s="977" t="s">
        <v>1462</v>
      </c>
      <c r="L570" s="977">
        <v>14</v>
      </c>
      <c r="M570" s="977" t="s">
        <v>665</v>
      </c>
      <c r="N570" s="978" t="s">
        <v>1464</v>
      </c>
      <c r="O570" s="1444">
        <v>42324</v>
      </c>
      <c r="P570" s="1418">
        <v>42324</v>
      </c>
      <c r="Q570" s="1418" t="s">
        <v>1464</v>
      </c>
      <c r="R570" s="1551" t="s">
        <v>1464</v>
      </c>
      <c r="S570" s="1246" t="s">
        <v>2488</v>
      </c>
      <c r="T570" s="1066"/>
    </row>
    <row r="571" spans="1:20" ht="30" customHeight="1">
      <c r="A571" s="886" t="s">
        <v>2274</v>
      </c>
      <c r="B571" s="1316"/>
      <c r="C571" s="648">
        <v>42553</v>
      </c>
      <c r="D571" s="716" t="s">
        <v>2275</v>
      </c>
      <c r="E571" s="441">
        <v>42431</v>
      </c>
      <c r="F571" s="12">
        <v>0.5</v>
      </c>
      <c r="G571" s="12">
        <v>0.79166666666666663</v>
      </c>
      <c r="H571" s="266" t="s">
        <v>2123</v>
      </c>
      <c r="I571" s="266" t="s">
        <v>1511</v>
      </c>
      <c r="J571" s="265" t="s">
        <v>2276</v>
      </c>
      <c r="K571" s="265" t="s">
        <v>2009</v>
      </c>
      <c r="L571" s="265">
        <v>30</v>
      </c>
      <c r="M571" s="265" t="s">
        <v>2125</v>
      </c>
      <c r="N571" s="11"/>
      <c r="O571" s="1377">
        <v>42431</v>
      </c>
      <c r="P571" s="1377">
        <v>42432</v>
      </c>
      <c r="Q571" s="1377">
        <v>42433</v>
      </c>
      <c r="R571" s="1506">
        <v>42432</v>
      </c>
      <c r="S571" s="1246" t="s">
        <v>2488</v>
      </c>
      <c r="T571" s="1059"/>
    </row>
    <row r="572" spans="1:20" ht="30" customHeight="1">
      <c r="A572" s="911"/>
      <c r="B572" s="1929"/>
      <c r="C572" s="663">
        <v>42559</v>
      </c>
      <c r="D572" s="725" t="s">
        <v>1825</v>
      </c>
      <c r="E572" s="369">
        <v>42531</v>
      </c>
      <c r="F572" s="843">
        <v>0.5</v>
      </c>
      <c r="G572" s="843">
        <v>0.79166666666666663</v>
      </c>
      <c r="H572" s="844" t="s">
        <v>1527</v>
      </c>
      <c r="I572" s="844" t="s">
        <v>18</v>
      </c>
      <c r="J572" s="861" t="s">
        <v>1528</v>
      </c>
      <c r="K572" s="861" t="s">
        <v>1529</v>
      </c>
      <c r="L572" s="861">
        <v>2</v>
      </c>
      <c r="M572" s="861" t="s">
        <v>1530</v>
      </c>
      <c r="N572" s="11"/>
      <c r="O572" s="1374">
        <v>42531</v>
      </c>
      <c r="P572" s="1374">
        <v>42531</v>
      </c>
      <c r="Q572" s="1374" t="s">
        <v>1452</v>
      </c>
      <c r="R572" s="1507" t="s">
        <v>1464</v>
      </c>
      <c r="S572" s="1246" t="s">
        <v>2488</v>
      </c>
      <c r="T572" s="1058"/>
    </row>
    <row r="573" spans="1:20" ht="30" customHeight="1">
      <c r="A573" s="1023" t="s">
        <v>2333</v>
      </c>
      <c r="B573" s="1941"/>
      <c r="C573" s="1037">
        <v>42561</v>
      </c>
      <c r="D573" s="1038" t="s">
        <v>2282</v>
      </c>
      <c r="E573" s="1120">
        <v>42453</v>
      </c>
      <c r="F573" s="1039">
        <v>0.41666666666666669</v>
      </c>
      <c r="G573" s="1039">
        <v>0.58333333333333337</v>
      </c>
      <c r="H573" s="1040" t="s">
        <v>2288</v>
      </c>
      <c r="I573" s="1041" t="s">
        <v>1511</v>
      </c>
      <c r="J573" s="1042" t="s">
        <v>2286</v>
      </c>
      <c r="K573" s="1042" t="s">
        <v>1653</v>
      </c>
      <c r="L573" s="1042">
        <v>30</v>
      </c>
      <c r="M573" s="1042" t="s">
        <v>2287</v>
      </c>
      <c r="N573" s="1043"/>
      <c r="O573" s="1419">
        <v>42453</v>
      </c>
      <c r="P573" s="1419">
        <v>42457</v>
      </c>
      <c r="Q573" s="1419">
        <v>42459</v>
      </c>
      <c r="R573" s="1552">
        <v>42459</v>
      </c>
      <c r="S573" s="1246" t="s">
        <v>2488</v>
      </c>
      <c r="T573" s="1102" t="s">
        <v>2285</v>
      </c>
    </row>
    <row r="574" spans="1:20" ht="30" customHeight="1">
      <c r="A574" s="911"/>
      <c r="B574" s="1929"/>
      <c r="C574" s="663">
        <v>42563</v>
      </c>
      <c r="D574" s="725" t="s">
        <v>512</v>
      </c>
      <c r="E574" s="1109">
        <v>42515</v>
      </c>
      <c r="F574" s="345">
        <v>0.58333333333333337</v>
      </c>
      <c r="G574" s="345">
        <v>0.66666666666666663</v>
      </c>
      <c r="H574" s="346" t="s">
        <v>2039</v>
      </c>
      <c r="I574" s="346" t="s">
        <v>18</v>
      </c>
      <c r="J574" s="347" t="s">
        <v>2040</v>
      </c>
      <c r="K574" s="347" t="s">
        <v>2049</v>
      </c>
      <c r="L574" s="347">
        <v>10</v>
      </c>
      <c r="M574" s="347" t="s">
        <v>2334</v>
      </c>
      <c r="N574" s="348"/>
      <c r="O574" s="1374">
        <v>42527</v>
      </c>
      <c r="P574" s="1374">
        <v>42534</v>
      </c>
      <c r="Q574" s="1374" t="s">
        <v>1452</v>
      </c>
      <c r="R574" s="1500" t="s">
        <v>1452</v>
      </c>
      <c r="S574" s="1246" t="s">
        <v>2488</v>
      </c>
      <c r="T574" s="1058"/>
    </row>
    <row r="575" spans="1:20" ht="30" customHeight="1">
      <c r="A575" s="1023" t="s">
        <v>2333</v>
      </c>
      <c r="B575" s="1941"/>
      <c r="C575" s="690">
        <v>42568</v>
      </c>
      <c r="D575" s="753" t="s">
        <v>2313</v>
      </c>
      <c r="E575" s="1121">
        <v>42496</v>
      </c>
      <c r="F575" s="1024">
        <v>0.625</v>
      </c>
      <c r="G575" s="1024">
        <v>0.83333333333333337</v>
      </c>
      <c r="H575" s="1025" t="s">
        <v>2314</v>
      </c>
      <c r="I575" s="1025" t="s">
        <v>1447</v>
      </c>
      <c r="J575" s="1026" t="s">
        <v>2322</v>
      </c>
      <c r="K575" s="1026" t="s">
        <v>2315</v>
      </c>
      <c r="L575" s="1026">
        <v>40</v>
      </c>
      <c r="M575" s="1026" t="s">
        <v>2325</v>
      </c>
      <c r="N575" s="1027"/>
      <c r="O575" s="1420">
        <v>42496</v>
      </c>
      <c r="P575" s="1420">
        <v>42506</v>
      </c>
      <c r="Q575" s="1420">
        <v>42507</v>
      </c>
      <c r="R575" s="1553" t="s">
        <v>2342</v>
      </c>
      <c r="S575" s="1246" t="s">
        <v>2488</v>
      </c>
      <c r="T575" s="458"/>
    </row>
    <row r="576" spans="1:20" ht="30" customHeight="1">
      <c r="A576" s="940"/>
      <c r="B576" s="1933"/>
      <c r="C576" s="1021">
        <v>42575</v>
      </c>
      <c r="D576" s="1022" t="s">
        <v>838</v>
      </c>
      <c r="E576" s="1122">
        <v>42496</v>
      </c>
      <c r="F576" s="498">
        <v>0.625</v>
      </c>
      <c r="G576" s="498">
        <v>0.83333333333333337</v>
      </c>
      <c r="H576" s="499" t="s">
        <v>2314</v>
      </c>
      <c r="I576" s="499" t="s">
        <v>1447</v>
      </c>
      <c r="J576" s="500" t="s">
        <v>2322</v>
      </c>
      <c r="K576" s="500" t="s">
        <v>2315</v>
      </c>
      <c r="L576" s="500">
        <v>40</v>
      </c>
      <c r="M576" s="500" t="s">
        <v>2325</v>
      </c>
      <c r="N576" s="501"/>
      <c r="O576" s="1421">
        <v>42509</v>
      </c>
      <c r="P576" s="1421">
        <v>42521</v>
      </c>
      <c r="Q576" s="1421">
        <v>42523</v>
      </c>
      <c r="R576" s="1554">
        <v>42521</v>
      </c>
      <c r="S576" s="1246" t="s">
        <v>2488</v>
      </c>
      <c r="T576" s="458"/>
    </row>
    <row r="577" spans="1:20" ht="30" customHeight="1">
      <c r="A577" s="910"/>
      <c r="B577" s="1316"/>
      <c r="C577" s="867">
        <v>42571</v>
      </c>
      <c r="D577" s="868" t="s">
        <v>632</v>
      </c>
      <c r="E577" s="1123">
        <v>42324</v>
      </c>
      <c r="F577" s="503" t="s">
        <v>12</v>
      </c>
      <c r="G577" s="503" t="s">
        <v>430</v>
      </c>
      <c r="H577" s="504" t="s">
        <v>2953</v>
      </c>
      <c r="I577" s="504" t="s">
        <v>18</v>
      </c>
      <c r="J577" s="505" t="s">
        <v>1461</v>
      </c>
      <c r="K577" s="505" t="s">
        <v>1462</v>
      </c>
      <c r="L577" s="505">
        <v>14</v>
      </c>
      <c r="M577" s="505" t="s">
        <v>1463</v>
      </c>
      <c r="N577" s="506" t="s">
        <v>1464</v>
      </c>
      <c r="O577" s="1455">
        <v>42324</v>
      </c>
      <c r="P577" s="1378">
        <v>42324</v>
      </c>
      <c r="Q577" s="1378" t="s">
        <v>1464</v>
      </c>
      <c r="R577" s="1507" t="s">
        <v>1464</v>
      </c>
      <c r="S577" s="1246" t="s">
        <v>2488</v>
      </c>
      <c r="T577" s="1103"/>
    </row>
    <row r="578" spans="1:20" ht="30" customHeight="1">
      <c r="A578" s="940"/>
      <c r="B578" s="1933"/>
      <c r="C578" s="698">
        <v>42573</v>
      </c>
      <c r="D578" s="724" t="s">
        <v>1825</v>
      </c>
      <c r="E578" s="1124">
        <v>42454</v>
      </c>
      <c r="F578" s="12">
        <v>0.54166666666666663</v>
      </c>
      <c r="G578" s="12">
        <v>0.70833333333333337</v>
      </c>
      <c r="H578" s="27" t="s">
        <v>1512</v>
      </c>
      <c r="I578" s="27" t="s">
        <v>1447</v>
      </c>
      <c r="J578" s="10" t="s">
        <v>2283</v>
      </c>
      <c r="K578" s="10" t="s">
        <v>1562</v>
      </c>
      <c r="L578" s="10">
        <v>25</v>
      </c>
      <c r="M578" s="10" t="s">
        <v>1319</v>
      </c>
      <c r="N578" s="11"/>
      <c r="O578" s="1336">
        <v>42454</v>
      </c>
      <c r="P578" s="1336">
        <v>42500</v>
      </c>
      <c r="Q578" s="1336">
        <v>42502</v>
      </c>
      <c r="R578" s="1555" t="s">
        <v>1452</v>
      </c>
      <c r="S578" s="1246" t="s">
        <v>2488</v>
      </c>
      <c r="T578" s="1061"/>
    </row>
    <row r="579" spans="1:20" ht="30" customHeight="1">
      <c r="A579" s="940"/>
      <c r="B579" s="1933"/>
      <c r="C579" s="1009">
        <v>42574</v>
      </c>
      <c r="D579" s="1010" t="s">
        <v>2316</v>
      </c>
      <c r="E579" s="1125">
        <v>42489</v>
      </c>
      <c r="F579" s="246">
        <v>0.41666666666666669</v>
      </c>
      <c r="G579" s="246">
        <v>0.79166666666666663</v>
      </c>
      <c r="H579" s="247" t="s">
        <v>2321</v>
      </c>
      <c r="I579" s="262" t="s">
        <v>1447</v>
      </c>
      <c r="J579" s="248" t="s">
        <v>2317</v>
      </c>
      <c r="K579" s="248" t="s">
        <v>2318</v>
      </c>
      <c r="L579" s="248">
        <v>80</v>
      </c>
      <c r="M579" s="248" t="s">
        <v>2319</v>
      </c>
      <c r="N579" s="216"/>
      <c r="O579" s="1368">
        <v>42489</v>
      </c>
      <c r="P579" s="1368">
        <v>42500</v>
      </c>
      <c r="Q579" s="1368">
        <v>42502</v>
      </c>
      <c r="R579" s="1556">
        <v>42550</v>
      </c>
      <c r="S579" s="1246" t="s">
        <v>2488</v>
      </c>
      <c r="T579" s="458" t="s">
        <v>2355</v>
      </c>
    </row>
    <row r="580" spans="1:20" ht="30" customHeight="1">
      <c r="A580" s="886" t="s">
        <v>2298</v>
      </c>
      <c r="B580" s="1935"/>
      <c r="C580" s="973">
        <v>42599</v>
      </c>
      <c r="D580" s="974" t="s">
        <v>632</v>
      </c>
      <c r="E580" s="1119">
        <v>42324</v>
      </c>
      <c r="F580" s="975" t="s">
        <v>12</v>
      </c>
      <c r="G580" s="975" t="s">
        <v>430</v>
      </c>
      <c r="H580" s="976" t="s">
        <v>2953</v>
      </c>
      <c r="I580" s="976" t="s">
        <v>18</v>
      </c>
      <c r="J580" s="977" t="s">
        <v>1461</v>
      </c>
      <c r="K580" s="977" t="s">
        <v>1462</v>
      </c>
      <c r="L580" s="977">
        <v>14</v>
      </c>
      <c r="M580" s="977" t="s">
        <v>1463</v>
      </c>
      <c r="N580" s="978" t="s">
        <v>1464</v>
      </c>
      <c r="O580" s="1444">
        <v>42324</v>
      </c>
      <c r="P580" s="1418">
        <v>42324</v>
      </c>
      <c r="Q580" s="1418" t="s">
        <v>1464</v>
      </c>
      <c r="R580" s="1551" t="s">
        <v>1464</v>
      </c>
      <c r="S580" s="1246" t="s">
        <v>2488</v>
      </c>
      <c r="T580" s="1104"/>
    </row>
    <row r="581" spans="1:20" ht="30" customHeight="1">
      <c r="A581" s="910"/>
      <c r="B581" s="1316"/>
      <c r="C581" s="907">
        <v>42607</v>
      </c>
      <c r="D581" s="908" t="s">
        <v>2309</v>
      </c>
      <c r="E581" s="1126">
        <v>42492</v>
      </c>
      <c r="F581" s="877">
        <v>0.375</v>
      </c>
      <c r="G581" s="877">
        <v>0.75</v>
      </c>
      <c r="H581" s="878" t="s">
        <v>1761</v>
      </c>
      <c r="I581" s="266" t="s">
        <v>1511</v>
      </c>
      <c r="J581" s="879" t="s">
        <v>2310</v>
      </c>
      <c r="K581" s="879" t="s">
        <v>2311</v>
      </c>
      <c r="L581" s="879">
        <v>40</v>
      </c>
      <c r="M581" s="879" t="s">
        <v>2312</v>
      </c>
      <c r="N581" s="880"/>
      <c r="O581" s="1410">
        <v>42492</v>
      </c>
      <c r="P581" s="1410">
        <v>42502</v>
      </c>
      <c r="Q581" s="1410">
        <v>42503</v>
      </c>
      <c r="R581" s="1557" t="s">
        <v>1452</v>
      </c>
      <c r="S581" s="1246" t="s">
        <v>2488</v>
      </c>
      <c r="T581" s="1104"/>
    </row>
    <row r="582" spans="1:20" ht="30" customHeight="1">
      <c r="A582" s="911"/>
      <c r="B582" s="1929"/>
      <c r="C582" s="663">
        <v>42608</v>
      </c>
      <c r="D582" s="725" t="s">
        <v>632</v>
      </c>
      <c r="E582" s="369">
        <v>42566</v>
      </c>
      <c r="F582" s="843">
        <v>0.5</v>
      </c>
      <c r="G582" s="843">
        <v>0.79166666666666663</v>
      </c>
      <c r="H582" s="844" t="s">
        <v>1527</v>
      </c>
      <c r="I582" s="844" t="s">
        <v>18</v>
      </c>
      <c r="J582" s="861" t="s">
        <v>1528</v>
      </c>
      <c r="K582" s="861" t="s">
        <v>1529</v>
      </c>
      <c r="L582" s="861">
        <v>2</v>
      </c>
      <c r="M582" s="861" t="s">
        <v>1530</v>
      </c>
      <c r="N582" s="11"/>
      <c r="O582" s="1374">
        <v>42570</v>
      </c>
      <c r="P582" s="1374">
        <v>42570</v>
      </c>
      <c r="Q582" s="1374" t="s">
        <v>1452</v>
      </c>
      <c r="R582" s="1534" t="s">
        <v>1464</v>
      </c>
      <c r="S582" s="1246" t="s">
        <v>2488</v>
      </c>
      <c r="T582" s="1058"/>
    </row>
    <row r="583" spans="1:20" ht="30" customHeight="1">
      <c r="A583" s="1008" t="s">
        <v>2301</v>
      </c>
      <c r="B583" s="1942"/>
      <c r="C583" s="1047">
        <v>42609</v>
      </c>
      <c r="D583" s="1048" t="s">
        <v>2300</v>
      </c>
      <c r="E583" s="1127">
        <v>42478</v>
      </c>
      <c r="F583" s="1049">
        <v>0.375</v>
      </c>
      <c r="G583" s="1049">
        <v>0.75</v>
      </c>
      <c r="H583" s="1050" t="s">
        <v>2299</v>
      </c>
      <c r="I583" s="1051" t="s">
        <v>2373</v>
      </c>
      <c r="J583" s="1052" t="s">
        <v>2374</v>
      </c>
      <c r="K583" s="1053"/>
      <c r="L583" s="1054"/>
      <c r="M583" s="1054"/>
      <c r="N583" s="1055"/>
      <c r="O583" s="1422"/>
      <c r="P583" s="1422"/>
      <c r="Q583" s="1422"/>
      <c r="R583" s="1558"/>
      <c r="S583" s="1246" t="s">
        <v>2488</v>
      </c>
      <c r="T583" s="1066" t="s">
        <v>2372</v>
      </c>
    </row>
    <row r="584" spans="1:20" ht="30" customHeight="1">
      <c r="A584" s="1046" t="s">
        <v>2217</v>
      </c>
      <c r="B584" s="1934"/>
      <c r="C584" s="993">
        <v>42624</v>
      </c>
      <c r="D584" s="994" t="s">
        <v>2218</v>
      </c>
      <c r="E584" s="1115">
        <v>42339</v>
      </c>
      <c r="F584" s="806">
        <v>0.375</v>
      </c>
      <c r="G584" s="806">
        <v>0.70833333333333337</v>
      </c>
      <c r="H584" s="807" t="s">
        <v>2219</v>
      </c>
      <c r="I584" s="807" t="s">
        <v>1511</v>
      </c>
      <c r="J584" s="808" t="s">
        <v>101</v>
      </c>
      <c r="K584" s="808" t="s">
        <v>1722</v>
      </c>
      <c r="L584" s="808">
        <v>80</v>
      </c>
      <c r="M584" s="808" t="s">
        <v>103</v>
      </c>
      <c r="N584" s="348"/>
      <c r="O584" s="1446">
        <v>42339</v>
      </c>
      <c r="P584" s="1096">
        <v>42339</v>
      </c>
      <c r="Q584" s="1096">
        <v>42342</v>
      </c>
      <c r="R584" s="1494">
        <v>42342</v>
      </c>
      <c r="S584" s="1246" t="s">
        <v>2488</v>
      </c>
      <c r="T584" s="1059"/>
    </row>
    <row r="585" spans="1:20" ht="30" customHeight="1">
      <c r="A585" s="954"/>
      <c r="B585" s="1934"/>
      <c r="C585" s="1028">
        <v>42627</v>
      </c>
      <c r="D585" s="1029" t="s">
        <v>632</v>
      </c>
      <c r="E585" s="1128">
        <v>42507</v>
      </c>
      <c r="F585" s="225" t="s">
        <v>1054</v>
      </c>
      <c r="G585" s="225" t="s">
        <v>1090</v>
      </c>
      <c r="H585" s="1030" t="s">
        <v>268</v>
      </c>
      <c r="I585" s="226" t="s">
        <v>1511</v>
      </c>
      <c r="J585" s="227" t="s">
        <v>1093</v>
      </c>
      <c r="K585" s="227" t="s">
        <v>1637</v>
      </c>
      <c r="L585" s="227" t="s">
        <v>253</v>
      </c>
      <c r="M585" s="227" t="s">
        <v>839</v>
      </c>
      <c r="N585" s="228"/>
      <c r="O585" s="1367">
        <v>42507</v>
      </c>
      <c r="P585" s="1367">
        <v>42513</v>
      </c>
      <c r="Q585" s="1367">
        <v>42514</v>
      </c>
      <c r="R585" s="1489" t="s">
        <v>1452</v>
      </c>
      <c r="S585" s="1246" t="s">
        <v>2488</v>
      </c>
      <c r="T585" s="1058"/>
    </row>
    <row r="586" spans="1:20" ht="30" customHeight="1">
      <c r="A586" s="911"/>
      <c r="B586" s="1929"/>
      <c r="C586" s="663">
        <v>42633</v>
      </c>
      <c r="D586" s="725" t="s">
        <v>512</v>
      </c>
      <c r="E586" s="1109">
        <v>42572</v>
      </c>
      <c r="F586" s="345">
        <v>0.58333333333333337</v>
      </c>
      <c r="G586" s="345">
        <v>0.66666666666666663</v>
      </c>
      <c r="H586" s="346" t="s">
        <v>2039</v>
      </c>
      <c r="I586" s="346" t="s">
        <v>18</v>
      </c>
      <c r="J586" s="347" t="s">
        <v>2040</v>
      </c>
      <c r="K586" s="347" t="s">
        <v>2049</v>
      </c>
      <c r="L586" s="347">
        <v>10</v>
      </c>
      <c r="M586" s="347" t="s">
        <v>2334</v>
      </c>
      <c r="N586" s="348"/>
      <c r="O586" s="1374">
        <v>42572</v>
      </c>
      <c r="P586" s="1374">
        <v>42572</v>
      </c>
      <c r="Q586" s="1374" t="s">
        <v>1452</v>
      </c>
      <c r="R586" s="1500" t="s">
        <v>1452</v>
      </c>
      <c r="S586" s="1246" t="s">
        <v>2488</v>
      </c>
      <c r="T586" s="1058"/>
    </row>
    <row r="587" spans="1:20" ht="30" customHeight="1">
      <c r="A587" s="954"/>
      <c r="B587" s="1934"/>
      <c r="C587" s="686">
        <v>42637</v>
      </c>
      <c r="D587" s="748" t="s">
        <v>2338</v>
      </c>
      <c r="E587" s="1129">
        <v>42521</v>
      </c>
      <c r="F587" s="396">
        <v>0.5</v>
      </c>
      <c r="G587" s="396">
        <v>0.66666666666666663</v>
      </c>
      <c r="H587" s="508" t="s">
        <v>2339</v>
      </c>
      <c r="I587" s="226" t="s">
        <v>1511</v>
      </c>
      <c r="J587" s="265" t="s">
        <v>2347</v>
      </c>
      <c r="K587" s="265" t="s">
        <v>2340</v>
      </c>
      <c r="L587" s="265">
        <v>8</v>
      </c>
      <c r="M587" s="265" t="s">
        <v>2341</v>
      </c>
      <c r="N587" s="267"/>
      <c r="O587" s="1377">
        <v>42521</v>
      </c>
      <c r="P587" s="1377">
        <v>42534</v>
      </c>
      <c r="Q587" s="1377">
        <v>42542</v>
      </c>
      <c r="R587" s="1537">
        <v>42542</v>
      </c>
      <c r="S587" s="1246" t="s">
        <v>2488</v>
      </c>
      <c r="T587" s="1062"/>
    </row>
    <row r="588" spans="1:20" ht="30" customHeight="1">
      <c r="A588" s="965"/>
      <c r="B588" s="1318"/>
      <c r="C588" s="854">
        <v>42639</v>
      </c>
      <c r="D588" s="855" t="s">
        <v>2303</v>
      </c>
      <c r="E588" s="450">
        <v>42487</v>
      </c>
      <c r="F588" s="396">
        <v>0.45833333333333331</v>
      </c>
      <c r="G588" s="396">
        <v>0.625</v>
      </c>
      <c r="H588" s="266" t="s">
        <v>2304</v>
      </c>
      <c r="I588" s="266" t="s">
        <v>2305</v>
      </c>
      <c r="J588" s="265" t="s">
        <v>2306</v>
      </c>
      <c r="K588" s="265" t="s">
        <v>2307</v>
      </c>
      <c r="L588" s="265">
        <v>18</v>
      </c>
      <c r="M588" s="265" t="s">
        <v>2352</v>
      </c>
      <c r="N588" s="267"/>
      <c r="O588" s="1456">
        <v>42487</v>
      </c>
      <c r="P588" s="1377">
        <v>42542</v>
      </c>
      <c r="Q588" s="1377">
        <v>42544</v>
      </c>
      <c r="R588" s="1489" t="s">
        <v>1452</v>
      </c>
      <c r="S588" s="1246" t="s">
        <v>2488</v>
      </c>
      <c r="T588" s="1105"/>
    </row>
    <row r="589" spans="1:20" ht="30" customHeight="1">
      <c r="A589" s="965"/>
      <c r="B589" s="1318"/>
      <c r="C589" s="867">
        <v>42634</v>
      </c>
      <c r="D589" s="868" t="s">
        <v>632</v>
      </c>
      <c r="E589" s="1123">
        <v>42324</v>
      </c>
      <c r="F589" s="503" t="s">
        <v>12</v>
      </c>
      <c r="G589" s="503" t="s">
        <v>430</v>
      </c>
      <c r="H589" s="504" t="s">
        <v>2953</v>
      </c>
      <c r="I589" s="504" t="s">
        <v>18</v>
      </c>
      <c r="J589" s="505" t="s">
        <v>1461</v>
      </c>
      <c r="K589" s="505" t="s">
        <v>1462</v>
      </c>
      <c r="L589" s="505">
        <v>14</v>
      </c>
      <c r="M589" s="505" t="s">
        <v>1463</v>
      </c>
      <c r="N589" s="506" t="s">
        <v>1464</v>
      </c>
      <c r="O589" s="1455">
        <v>42324</v>
      </c>
      <c r="P589" s="1378">
        <v>42324</v>
      </c>
      <c r="Q589" s="1378" t="s">
        <v>1464</v>
      </c>
      <c r="R589" s="1507" t="s">
        <v>1464</v>
      </c>
      <c r="S589" s="1246" t="s">
        <v>2488</v>
      </c>
      <c r="T589" s="1106"/>
    </row>
    <row r="590" spans="1:20" ht="30" customHeight="1">
      <c r="A590" s="1247"/>
      <c r="B590" s="1943"/>
      <c r="C590" s="673">
        <v>42643</v>
      </c>
      <c r="D590" s="733" t="s">
        <v>1825</v>
      </c>
      <c r="E590" s="515">
        <v>42598</v>
      </c>
      <c r="F590" s="478">
        <v>0.5</v>
      </c>
      <c r="G590" s="478">
        <v>0.79166666666666663</v>
      </c>
      <c r="H590" s="479" t="s">
        <v>1527</v>
      </c>
      <c r="I590" s="479" t="s">
        <v>18</v>
      </c>
      <c r="J590" s="480" t="s">
        <v>1528</v>
      </c>
      <c r="K590" s="480" t="s">
        <v>1529</v>
      </c>
      <c r="L590" s="480">
        <v>2</v>
      </c>
      <c r="M590" s="480" t="s">
        <v>1530</v>
      </c>
      <c r="N590" s="403"/>
      <c r="O590" s="1319">
        <v>42598</v>
      </c>
      <c r="P590" s="1319">
        <v>42598</v>
      </c>
      <c r="Q590" s="1319" t="s">
        <v>1452</v>
      </c>
      <c r="R590" s="1559" t="s">
        <v>1464</v>
      </c>
      <c r="S590" s="1248" t="s">
        <v>2488</v>
      </c>
      <c r="T590" s="1060"/>
    </row>
    <row r="591" spans="1:20" ht="30" customHeight="1">
      <c r="A591" s="1067" t="s">
        <v>1823</v>
      </c>
      <c r="B591" s="1072"/>
      <c r="C591" s="663">
        <v>42649</v>
      </c>
      <c r="D591" s="725" t="s">
        <v>65</v>
      </c>
      <c r="E591" s="1109">
        <v>42634</v>
      </c>
      <c r="F591" s="345">
        <v>0.58333333333333337</v>
      </c>
      <c r="G591" s="345">
        <v>0.70833333333333337</v>
      </c>
      <c r="H591" s="346" t="s">
        <v>2380</v>
      </c>
      <c r="I591" s="346" t="s">
        <v>18</v>
      </c>
      <c r="J591" s="347" t="s">
        <v>2040</v>
      </c>
      <c r="K591" s="347" t="s">
        <v>2049</v>
      </c>
      <c r="L591" s="347">
        <v>3</v>
      </c>
      <c r="M591" s="347" t="s">
        <v>2052</v>
      </c>
      <c r="N591" s="348"/>
      <c r="O591" s="1374">
        <v>42634</v>
      </c>
      <c r="P591" s="1374">
        <v>42634</v>
      </c>
      <c r="Q591" s="1374" t="s">
        <v>1452</v>
      </c>
      <c r="R591" s="1500" t="s">
        <v>1452</v>
      </c>
      <c r="S591" s="1246" t="s">
        <v>2488</v>
      </c>
      <c r="T591" s="1058"/>
    </row>
    <row r="592" spans="1:20" ht="30" customHeight="1">
      <c r="A592" s="1067"/>
      <c r="B592" s="1072"/>
      <c r="C592" s="648">
        <v>42651</v>
      </c>
      <c r="D592" s="716" t="s">
        <v>2348</v>
      </c>
      <c r="E592" s="441">
        <v>42537</v>
      </c>
      <c r="F592" s="12">
        <v>0.41666666666666669</v>
      </c>
      <c r="G592" s="12">
        <v>0.75</v>
      </c>
      <c r="H592" s="27" t="s">
        <v>2349</v>
      </c>
      <c r="I592" s="266" t="s">
        <v>1511</v>
      </c>
      <c r="J592" s="10" t="s">
        <v>2350</v>
      </c>
      <c r="K592" s="10" t="s">
        <v>2351</v>
      </c>
      <c r="L592" s="10">
        <v>20</v>
      </c>
      <c r="M592" s="10" t="s">
        <v>2353</v>
      </c>
      <c r="N592" s="11"/>
      <c r="O592" s="1336">
        <v>42537</v>
      </c>
      <c r="P592" s="1336">
        <v>42542</v>
      </c>
      <c r="Q592" s="1336">
        <v>42544</v>
      </c>
      <c r="R592" s="1497">
        <v>42587</v>
      </c>
      <c r="S592" s="1246" t="s">
        <v>2488</v>
      </c>
      <c r="T592" s="1059"/>
    </row>
    <row r="593" spans="1:20" ht="30" customHeight="1">
      <c r="A593" s="1068"/>
      <c r="B593" s="1068"/>
      <c r="C593" s="1081">
        <v>42654</v>
      </c>
      <c r="D593" s="1082" t="s">
        <v>512</v>
      </c>
      <c r="E593" s="1130">
        <v>42634</v>
      </c>
      <c r="F593" s="950">
        <v>0.58333333333333337</v>
      </c>
      <c r="G593" s="950">
        <v>0.66666666666666663</v>
      </c>
      <c r="H593" s="951" t="s">
        <v>2039</v>
      </c>
      <c r="I593" s="951" t="s">
        <v>18</v>
      </c>
      <c r="J593" s="952" t="s">
        <v>2040</v>
      </c>
      <c r="K593" s="952" t="s">
        <v>2049</v>
      </c>
      <c r="L593" s="952">
        <v>8</v>
      </c>
      <c r="M593" s="952" t="s">
        <v>2052</v>
      </c>
      <c r="N593" s="1083"/>
      <c r="O593" s="1423">
        <v>42634</v>
      </c>
      <c r="P593" s="1423">
        <v>42634</v>
      </c>
      <c r="Q593" s="1374" t="s">
        <v>1452</v>
      </c>
      <c r="R593" s="1500" t="s">
        <v>1452</v>
      </c>
      <c r="S593" s="1246" t="s">
        <v>2488</v>
      </c>
      <c r="T593" s="1080" t="s">
        <v>2393</v>
      </c>
    </row>
    <row r="594" spans="1:20" ht="30" customHeight="1">
      <c r="A594" s="1068"/>
      <c r="B594" s="1068"/>
      <c r="C594" s="663">
        <v>42657</v>
      </c>
      <c r="D594" s="725" t="s">
        <v>1825</v>
      </c>
      <c r="E594" s="369">
        <v>42598</v>
      </c>
      <c r="F594" s="843">
        <v>0.5</v>
      </c>
      <c r="G594" s="843">
        <v>0.79166666666666663</v>
      </c>
      <c r="H594" s="844" t="s">
        <v>1527</v>
      </c>
      <c r="I594" s="844" t="s">
        <v>18</v>
      </c>
      <c r="J594" s="861" t="s">
        <v>1528</v>
      </c>
      <c r="K594" s="861" t="s">
        <v>1529</v>
      </c>
      <c r="L594" s="861">
        <v>2</v>
      </c>
      <c r="M594" s="861" t="s">
        <v>1530</v>
      </c>
      <c r="N594" s="11"/>
      <c r="O594" s="1374">
        <v>42598</v>
      </c>
      <c r="P594" s="1374">
        <v>42598</v>
      </c>
      <c r="Q594" s="1374" t="s">
        <v>1452</v>
      </c>
      <c r="R594" s="1534" t="s">
        <v>1464</v>
      </c>
      <c r="S594" s="1246" t="s">
        <v>2488</v>
      </c>
      <c r="T594" s="1058"/>
    </row>
    <row r="595" spans="1:20" ht="30" customHeight="1">
      <c r="A595" s="1069"/>
      <c r="B595" s="1944"/>
      <c r="C595" s="663">
        <v>42661</v>
      </c>
      <c r="D595" s="725" t="s">
        <v>2356</v>
      </c>
      <c r="E595" s="369">
        <v>42559</v>
      </c>
      <c r="F595" s="345">
        <v>0.5</v>
      </c>
      <c r="G595" s="345">
        <v>0.625</v>
      </c>
      <c r="H595" s="346" t="s">
        <v>2368</v>
      </c>
      <c r="I595" s="346" t="s">
        <v>18</v>
      </c>
      <c r="J595" s="347" t="s">
        <v>2357</v>
      </c>
      <c r="K595" s="347" t="s">
        <v>2358</v>
      </c>
      <c r="L595" s="347">
        <v>8</v>
      </c>
      <c r="M595" s="347" t="s">
        <v>2359</v>
      </c>
      <c r="N595" s="348"/>
      <c r="O595" s="1374">
        <v>42562</v>
      </c>
      <c r="P595" s="1374">
        <v>42563</v>
      </c>
      <c r="Q595" s="1374" t="s">
        <v>1464</v>
      </c>
      <c r="R595" s="1500" t="s">
        <v>1464</v>
      </c>
      <c r="S595" s="1246" t="s">
        <v>2488</v>
      </c>
      <c r="T595" s="1059" t="s">
        <v>2360</v>
      </c>
    </row>
    <row r="596" spans="1:20" ht="30" customHeight="1">
      <c r="A596" s="1069"/>
      <c r="B596" s="1944"/>
      <c r="C596" s="663">
        <v>42662</v>
      </c>
      <c r="D596" s="725" t="s">
        <v>632</v>
      </c>
      <c r="E596" s="369">
        <v>42324</v>
      </c>
      <c r="F596" s="345" t="s">
        <v>12</v>
      </c>
      <c r="G596" s="345" t="s">
        <v>430</v>
      </c>
      <c r="H596" s="346" t="s">
        <v>2953</v>
      </c>
      <c r="I596" s="346" t="s">
        <v>18</v>
      </c>
      <c r="J596" s="347" t="s">
        <v>1461</v>
      </c>
      <c r="K596" s="347" t="s">
        <v>1462</v>
      </c>
      <c r="L596" s="347">
        <v>14</v>
      </c>
      <c r="M596" s="347" t="s">
        <v>1463</v>
      </c>
      <c r="N596" s="348" t="s">
        <v>1464</v>
      </c>
      <c r="O596" s="1454">
        <v>42324</v>
      </c>
      <c r="P596" s="1374">
        <v>42324</v>
      </c>
      <c r="Q596" s="1374" t="s">
        <v>1464</v>
      </c>
      <c r="R596" s="1500" t="s">
        <v>1464</v>
      </c>
      <c r="S596" s="1246" t="s">
        <v>2488</v>
      </c>
      <c r="T596" s="1059"/>
    </row>
    <row r="597" spans="1:20" ht="30" customHeight="1">
      <c r="A597" s="1070"/>
      <c r="B597" s="1945"/>
      <c r="C597" s="669">
        <v>42671</v>
      </c>
      <c r="D597" s="730" t="s">
        <v>1825</v>
      </c>
      <c r="E597" s="1112">
        <v>42562</v>
      </c>
      <c r="F597" s="363">
        <v>0.54166666666666663</v>
      </c>
      <c r="G597" s="363">
        <v>0.70833333333333337</v>
      </c>
      <c r="H597" s="366" t="s">
        <v>1512</v>
      </c>
      <c r="I597" s="366" t="s">
        <v>1447</v>
      </c>
      <c r="J597" s="365" t="s">
        <v>2283</v>
      </c>
      <c r="K597" s="365" t="s">
        <v>1562</v>
      </c>
      <c r="L597" s="365">
        <v>25</v>
      </c>
      <c r="M597" s="365" t="s">
        <v>1319</v>
      </c>
      <c r="N597" s="403"/>
      <c r="O597" s="1306">
        <v>42562</v>
      </c>
      <c r="P597" s="1306">
        <v>42565</v>
      </c>
      <c r="Q597" s="1306">
        <v>42570</v>
      </c>
      <c r="R597" s="1560" t="s">
        <v>1452</v>
      </c>
      <c r="S597" s="1248" t="s">
        <v>2488</v>
      </c>
      <c r="T597" s="1060"/>
    </row>
    <row r="598" spans="1:20" ht="30" customHeight="1">
      <c r="A598" s="1071" t="s">
        <v>2361</v>
      </c>
      <c r="B598" s="1946"/>
      <c r="C598" s="2108">
        <v>42680</v>
      </c>
      <c r="D598" s="2110" t="s">
        <v>2362</v>
      </c>
      <c r="E598" s="1118">
        <v>42548</v>
      </c>
      <c r="F598" s="12">
        <v>0.54166666666666663</v>
      </c>
      <c r="G598" s="12">
        <v>0.64583333333333337</v>
      </c>
      <c r="H598" s="27" t="s">
        <v>2363</v>
      </c>
      <c r="I598" s="27" t="s">
        <v>2364</v>
      </c>
      <c r="J598" s="2185" t="s">
        <v>2365</v>
      </c>
      <c r="K598" s="2186"/>
      <c r="L598" s="10">
        <v>30</v>
      </c>
      <c r="M598" s="10" t="s">
        <v>2366</v>
      </c>
      <c r="N598" s="11"/>
      <c r="O598" s="1336">
        <v>42557</v>
      </c>
      <c r="P598" s="1336">
        <v>42563</v>
      </c>
      <c r="Q598" s="1336">
        <v>42570</v>
      </c>
      <c r="R598" s="1547">
        <v>42639</v>
      </c>
      <c r="S598" s="1246" t="s">
        <v>2488</v>
      </c>
      <c r="T598" s="1061"/>
    </row>
    <row r="599" spans="1:20" ht="30" customHeight="1">
      <c r="A599" s="1072"/>
      <c r="B599" s="1072"/>
      <c r="C599" s="2109"/>
      <c r="D599" s="2101"/>
      <c r="E599" s="1118">
        <v>42639</v>
      </c>
      <c r="F599" s="12">
        <v>0.64583333333333337</v>
      </c>
      <c r="G599" s="12">
        <v>0.72916666666666663</v>
      </c>
      <c r="H599" s="27" t="s">
        <v>2391</v>
      </c>
      <c r="I599" s="27" t="s">
        <v>2388</v>
      </c>
      <c r="J599" s="1056" t="s">
        <v>2389</v>
      </c>
      <c r="K599" s="1057" t="s">
        <v>2392</v>
      </c>
      <c r="L599" s="10">
        <v>40</v>
      </c>
      <c r="M599" s="10" t="s">
        <v>2390</v>
      </c>
      <c r="N599" s="11"/>
      <c r="O599" s="1336">
        <v>42639</v>
      </c>
      <c r="P599" s="1336">
        <v>42639</v>
      </c>
      <c r="Q599" s="1336">
        <v>42641</v>
      </c>
      <c r="R599" s="1547">
        <v>42641</v>
      </c>
      <c r="S599" s="1246" t="s">
        <v>2488</v>
      </c>
      <c r="T599" s="1061"/>
    </row>
    <row r="600" spans="1:20" ht="30" customHeight="1">
      <c r="A600" s="1068"/>
      <c r="B600" s="1068"/>
      <c r="C600" s="663">
        <v>42685</v>
      </c>
      <c r="D600" s="725" t="s">
        <v>1825</v>
      </c>
      <c r="E600" s="369">
        <v>42661</v>
      </c>
      <c r="F600" s="843">
        <v>0.5</v>
      </c>
      <c r="G600" s="843">
        <v>0.79166666666666663</v>
      </c>
      <c r="H600" s="844" t="s">
        <v>1527</v>
      </c>
      <c r="I600" s="844" t="s">
        <v>18</v>
      </c>
      <c r="J600" s="861" t="s">
        <v>1528</v>
      </c>
      <c r="K600" s="861" t="s">
        <v>1529</v>
      </c>
      <c r="L600" s="861">
        <v>2</v>
      </c>
      <c r="M600" s="861" t="s">
        <v>1530</v>
      </c>
      <c r="N600" s="11"/>
      <c r="O600" s="1374">
        <v>42661</v>
      </c>
      <c r="P600" s="1374">
        <v>42662</v>
      </c>
      <c r="Q600" s="1374" t="s">
        <v>1452</v>
      </c>
      <c r="R600" s="1534" t="s">
        <v>1464</v>
      </c>
      <c r="S600" s="1246" t="s">
        <v>2488</v>
      </c>
      <c r="T600" s="1058"/>
    </row>
    <row r="601" spans="1:20" ht="30" customHeight="1">
      <c r="A601" s="1097" t="s">
        <v>2421</v>
      </c>
      <c r="B601" s="1097"/>
      <c r="C601" s="993">
        <v>42686</v>
      </c>
      <c r="D601" s="994" t="s">
        <v>2416</v>
      </c>
      <c r="E601" s="1131">
        <v>42220</v>
      </c>
      <c r="F601" s="806">
        <v>0.41666666666666669</v>
      </c>
      <c r="G601" s="806">
        <v>0.70833333333333337</v>
      </c>
      <c r="H601" s="807" t="s">
        <v>2417</v>
      </c>
      <c r="I601" s="807" t="s">
        <v>2418</v>
      </c>
      <c r="J601" s="808" t="s">
        <v>2419</v>
      </c>
      <c r="K601" s="808" t="s">
        <v>2423</v>
      </c>
      <c r="L601" s="808">
        <v>60</v>
      </c>
      <c r="M601" s="808" t="s">
        <v>2420</v>
      </c>
      <c r="N601" s="809"/>
      <c r="O601" s="1446">
        <v>42220</v>
      </c>
      <c r="P601" s="1096">
        <v>42220</v>
      </c>
      <c r="Q601" s="1096">
        <v>42222</v>
      </c>
      <c r="R601" s="1225">
        <v>42222</v>
      </c>
      <c r="S601" s="1246" t="s">
        <v>2488</v>
      </c>
      <c r="T601" s="1095" t="s">
        <v>2422</v>
      </c>
    </row>
    <row r="602" spans="1:20" ht="30" customHeight="1">
      <c r="A602" s="1073"/>
      <c r="B602" s="1074"/>
      <c r="C602" s="648">
        <v>42687</v>
      </c>
      <c r="D602" s="716" t="s">
        <v>838</v>
      </c>
      <c r="E602" s="441">
        <v>42573</v>
      </c>
      <c r="F602" s="12">
        <v>0.47916666666666669</v>
      </c>
      <c r="G602" s="12">
        <v>0.66666666666666663</v>
      </c>
      <c r="H602" s="27" t="s">
        <v>1170</v>
      </c>
      <c r="I602" s="27" t="s">
        <v>2370</v>
      </c>
      <c r="J602" s="10" t="s">
        <v>122</v>
      </c>
      <c r="K602" s="10" t="s">
        <v>2371</v>
      </c>
      <c r="L602" s="10">
        <v>30</v>
      </c>
      <c r="M602" s="10" t="s">
        <v>2158</v>
      </c>
      <c r="N602" s="11" t="s">
        <v>1452</v>
      </c>
      <c r="O602" s="1336">
        <v>42573</v>
      </c>
      <c r="P602" s="1336">
        <v>42573</v>
      </c>
      <c r="Q602" s="1336">
        <v>42578</v>
      </c>
      <c r="R602" s="1547">
        <v>42587</v>
      </c>
      <c r="S602" s="1246" t="s">
        <v>2488</v>
      </c>
      <c r="T602" s="1059"/>
    </row>
    <row r="603" spans="1:20" ht="30" customHeight="1">
      <c r="A603" s="1074"/>
      <c r="B603" s="1074"/>
      <c r="C603" s="647">
        <v>42690</v>
      </c>
      <c r="D603" s="715" t="s">
        <v>632</v>
      </c>
      <c r="E603" s="343">
        <v>42324</v>
      </c>
      <c r="F603" s="345" t="s">
        <v>12</v>
      </c>
      <c r="G603" s="345" t="s">
        <v>430</v>
      </c>
      <c r="H603" s="346" t="s">
        <v>2953</v>
      </c>
      <c r="I603" s="859" t="s">
        <v>18</v>
      </c>
      <c r="J603" s="347" t="s">
        <v>1461</v>
      </c>
      <c r="K603" s="347" t="s">
        <v>1462</v>
      </c>
      <c r="L603" s="347">
        <v>14</v>
      </c>
      <c r="M603" s="111" t="s">
        <v>1463</v>
      </c>
      <c r="N603" s="348" t="s">
        <v>1464</v>
      </c>
      <c r="O603" s="1453">
        <v>42324</v>
      </c>
      <c r="P603" s="1348">
        <v>42324</v>
      </c>
      <c r="Q603" s="1348" t="s">
        <v>1464</v>
      </c>
      <c r="R603" s="1474" t="s">
        <v>1464</v>
      </c>
      <c r="S603" s="1246" t="s">
        <v>2488</v>
      </c>
      <c r="T603" s="1059"/>
    </row>
    <row r="604" spans="1:20" ht="30" customHeight="1">
      <c r="A604" s="1074"/>
      <c r="B604" s="1074"/>
      <c r="C604" s="672">
        <v>42694</v>
      </c>
      <c r="D604" s="732" t="s">
        <v>2335</v>
      </c>
      <c r="E604" s="416">
        <v>42515</v>
      </c>
      <c r="F604" s="773">
        <v>0.625</v>
      </c>
      <c r="G604" s="773">
        <v>0.79166666666666663</v>
      </c>
      <c r="H604" s="418" t="s">
        <v>2343</v>
      </c>
      <c r="I604" s="226" t="s">
        <v>1511</v>
      </c>
      <c r="J604" s="417" t="s">
        <v>2336</v>
      </c>
      <c r="K604" s="417" t="s">
        <v>2139</v>
      </c>
      <c r="L604" s="417">
        <v>50</v>
      </c>
      <c r="M604" s="417" t="s">
        <v>2337</v>
      </c>
      <c r="N604" s="1031"/>
      <c r="O604" s="1452">
        <v>42515</v>
      </c>
      <c r="P604" s="1424">
        <v>42523</v>
      </c>
      <c r="Q604" s="1424">
        <v>42527</v>
      </c>
      <c r="R604" s="1508">
        <v>42523</v>
      </c>
      <c r="S604" s="1246" t="s">
        <v>2488</v>
      </c>
      <c r="T604" s="1059"/>
    </row>
    <row r="605" spans="1:20" ht="30" customHeight="1">
      <c r="A605" s="1074"/>
      <c r="B605" s="1074"/>
      <c r="C605" s="669">
        <v>42699</v>
      </c>
      <c r="D605" s="730" t="s">
        <v>1825</v>
      </c>
      <c r="E605" s="1112">
        <v>42590</v>
      </c>
      <c r="F605" s="363">
        <v>0.54166666666666663</v>
      </c>
      <c r="G605" s="363">
        <v>0.70833333333333337</v>
      </c>
      <c r="H605" s="366" t="s">
        <v>1512</v>
      </c>
      <c r="I605" s="366" t="s">
        <v>1447</v>
      </c>
      <c r="J605" s="365" t="s">
        <v>2283</v>
      </c>
      <c r="K605" s="365" t="s">
        <v>1562</v>
      </c>
      <c r="L605" s="365">
        <v>25</v>
      </c>
      <c r="M605" s="365" t="s">
        <v>1319</v>
      </c>
      <c r="N605" s="403"/>
      <c r="O605" s="1306">
        <v>42590</v>
      </c>
      <c r="P605" s="1306">
        <v>42591</v>
      </c>
      <c r="Q605" s="1306">
        <v>42599</v>
      </c>
      <c r="R605" s="1560" t="s">
        <v>1452</v>
      </c>
      <c r="S605" s="1248" t="s">
        <v>2488</v>
      </c>
      <c r="T605" s="1060"/>
    </row>
    <row r="606" spans="1:20" ht="30" customHeight="1">
      <c r="A606" s="1074"/>
      <c r="B606" s="1074"/>
      <c r="C606" s="884">
        <v>42693</v>
      </c>
      <c r="D606" s="885" t="s">
        <v>2323</v>
      </c>
      <c r="E606" s="1132">
        <v>42486</v>
      </c>
      <c r="F606" s="799">
        <v>0.375</v>
      </c>
      <c r="G606" s="799">
        <v>0.66666666666666663</v>
      </c>
      <c r="H606" s="800" t="s">
        <v>2957</v>
      </c>
      <c r="I606" s="800" t="s">
        <v>433</v>
      </c>
      <c r="J606" s="801" t="s">
        <v>2324</v>
      </c>
      <c r="K606" s="801" t="s">
        <v>2302</v>
      </c>
      <c r="L606" s="801">
        <v>50</v>
      </c>
      <c r="M606" s="801" t="s">
        <v>2332</v>
      </c>
      <c r="N606" s="802"/>
      <c r="O606" s="1451">
        <v>42486</v>
      </c>
      <c r="P606" s="1414">
        <v>42508</v>
      </c>
      <c r="Q606" s="1414">
        <v>42510</v>
      </c>
      <c r="R606" s="1499">
        <v>42508</v>
      </c>
      <c r="S606" s="1246" t="s">
        <v>2488</v>
      </c>
      <c r="T606" s="1058"/>
    </row>
    <row r="607" spans="1:20" ht="30" customHeight="1">
      <c r="A607" s="1074"/>
      <c r="B607" s="1074"/>
      <c r="C607" s="645">
        <v>42695</v>
      </c>
      <c r="D607" s="713" t="s">
        <v>2381</v>
      </c>
      <c r="E607" s="1125">
        <v>42636</v>
      </c>
      <c r="F607" s="246">
        <v>0.5</v>
      </c>
      <c r="G607" s="246">
        <v>0.83333333333333337</v>
      </c>
      <c r="H607" s="247" t="s">
        <v>2382</v>
      </c>
      <c r="I607" s="247" t="s">
        <v>2383</v>
      </c>
      <c r="J607" s="248" t="s">
        <v>2384</v>
      </c>
      <c r="K607" s="248" t="s">
        <v>2385</v>
      </c>
      <c r="L607" s="248">
        <v>25</v>
      </c>
      <c r="M607" s="248" t="s">
        <v>2386</v>
      </c>
      <c r="N607" s="216"/>
      <c r="O607" s="1368">
        <v>42636</v>
      </c>
      <c r="P607" s="1368">
        <v>42648</v>
      </c>
      <c r="Q607" s="1368">
        <v>42650</v>
      </c>
      <c r="R607" s="1464" t="s">
        <v>2387</v>
      </c>
      <c r="S607" s="1246" t="s">
        <v>2488</v>
      </c>
      <c r="T607" s="1062"/>
    </row>
    <row r="608" spans="1:20" ht="30" customHeight="1">
      <c r="A608" s="1075"/>
      <c r="B608" s="1075"/>
      <c r="C608" s="931">
        <v>42701</v>
      </c>
      <c r="D608" s="932" t="s">
        <v>2198</v>
      </c>
      <c r="E608" s="1133">
        <v>42320</v>
      </c>
      <c r="F608" s="933">
        <v>0.375</v>
      </c>
      <c r="G608" s="933">
        <v>0.70833333333333337</v>
      </c>
      <c r="H608" s="934" t="s">
        <v>2209</v>
      </c>
      <c r="I608" s="934" t="s">
        <v>1511</v>
      </c>
      <c r="J608" s="935" t="s">
        <v>844</v>
      </c>
      <c r="K608" s="935" t="s">
        <v>1722</v>
      </c>
      <c r="L608" s="935">
        <v>80</v>
      </c>
      <c r="M608" s="935" t="s">
        <v>103</v>
      </c>
      <c r="N608" s="936"/>
      <c r="O608" s="1450">
        <v>42320</v>
      </c>
      <c r="P608" s="1425">
        <v>42326</v>
      </c>
      <c r="Q608" s="1425">
        <v>42332</v>
      </c>
      <c r="R608" s="1501">
        <v>42342</v>
      </c>
      <c r="S608" s="1248" t="s">
        <v>2488</v>
      </c>
      <c r="T608" s="1063"/>
    </row>
    <row r="609" spans="1:20" ht="30" customHeight="1">
      <c r="A609" s="1087" t="s">
        <v>2408</v>
      </c>
      <c r="B609" s="1944"/>
      <c r="C609" s="1089">
        <v>42708</v>
      </c>
      <c r="D609" s="1090" t="s">
        <v>2409</v>
      </c>
      <c r="E609" s="1134">
        <v>42674</v>
      </c>
      <c r="F609" s="1091">
        <v>0.70833333333333337</v>
      </c>
      <c r="G609" s="1091">
        <v>0.79166666666666663</v>
      </c>
      <c r="H609" s="1092" t="s">
        <v>2410</v>
      </c>
      <c r="I609" s="1092" t="s">
        <v>2411</v>
      </c>
      <c r="J609" s="1093" t="s">
        <v>2412</v>
      </c>
      <c r="K609" s="1093" t="s">
        <v>2413</v>
      </c>
      <c r="L609" s="1093"/>
      <c r="M609" s="1093"/>
      <c r="N609" s="1094"/>
      <c r="O609" s="1426">
        <v>42674</v>
      </c>
      <c r="P609" s="1427"/>
      <c r="Q609" s="1427"/>
      <c r="R609" s="1561"/>
      <c r="S609" s="1246" t="s">
        <v>2488</v>
      </c>
      <c r="T609" s="1060" t="s">
        <v>2414</v>
      </c>
    </row>
    <row r="610" spans="1:20" ht="30" customHeight="1">
      <c r="A610" s="1067"/>
      <c r="B610" s="1072"/>
      <c r="C610" s="669">
        <v>42720</v>
      </c>
      <c r="D610" s="730" t="s">
        <v>1825</v>
      </c>
      <c r="E610" s="1112">
        <v>42601</v>
      </c>
      <c r="F610" s="363">
        <v>0.54166666666666663</v>
      </c>
      <c r="G610" s="363">
        <v>0.70833333333333337</v>
      </c>
      <c r="H610" s="366" t="s">
        <v>1512</v>
      </c>
      <c r="I610" s="366" t="s">
        <v>1447</v>
      </c>
      <c r="J610" s="365" t="s">
        <v>2283</v>
      </c>
      <c r="K610" s="365" t="s">
        <v>1562</v>
      </c>
      <c r="L610" s="365">
        <v>25</v>
      </c>
      <c r="M610" s="365" t="s">
        <v>1319</v>
      </c>
      <c r="N610" s="403"/>
      <c r="O610" s="1306">
        <v>42601</v>
      </c>
      <c r="P610" s="1306">
        <v>42601</v>
      </c>
      <c r="Q610" s="1306">
        <v>42604</v>
      </c>
      <c r="R610" s="1560" t="s">
        <v>1452</v>
      </c>
      <c r="S610" s="1246" t="s">
        <v>2488</v>
      </c>
      <c r="T610" s="1060"/>
    </row>
    <row r="611" spans="1:20" ht="30" customHeight="1">
      <c r="A611" s="1068"/>
      <c r="B611" s="1068"/>
      <c r="C611" s="663">
        <v>42720</v>
      </c>
      <c r="D611" s="725" t="s">
        <v>1825</v>
      </c>
      <c r="E611" s="369">
        <v>42661</v>
      </c>
      <c r="F611" s="843">
        <v>0.5</v>
      </c>
      <c r="G611" s="843">
        <v>0.79166666666666663</v>
      </c>
      <c r="H611" s="844" t="s">
        <v>1527</v>
      </c>
      <c r="I611" s="844" t="s">
        <v>18</v>
      </c>
      <c r="J611" s="861" t="s">
        <v>1528</v>
      </c>
      <c r="K611" s="861" t="s">
        <v>1529</v>
      </c>
      <c r="L611" s="861">
        <v>2</v>
      </c>
      <c r="M611" s="861" t="s">
        <v>1530</v>
      </c>
      <c r="N611" s="11"/>
      <c r="O611" s="1374"/>
      <c r="P611" s="1374"/>
      <c r="Q611" s="1374" t="s">
        <v>1452</v>
      </c>
      <c r="R611" s="1534" t="s">
        <v>1464</v>
      </c>
      <c r="S611" s="1246" t="s">
        <v>2488</v>
      </c>
      <c r="T611" s="1058"/>
    </row>
    <row r="612" spans="1:20" ht="30" customHeight="1">
      <c r="A612" s="1076"/>
      <c r="B612" s="1947"/>
      <c r="C612" s="1044">
        <v>42721</v>
      </c>
      <c r="D612" s="1045" t="s">
        <v>434</v>
      </c>
      <c r="E612" s="1110">
        <v>42601</v>
      </c>
      <c r="F612" s="877">
        <v>0.375</v>
      </c>
      <c r="G612" s="877">
        <v>0.70833333333333337</v>
      </c>
      <c r="H612" s="878" t="s">
        <v>2159</v>
      </c>
      <c r="I612" s="878" t="s">
        <v>1511</v>
      </c>
      <c r="J612" s="879" t="s">
        <v>2160</v>
      </c>
      <c r="K612" s="879" t="s">
        <v>2161</v>
      </c>
      <c r="L612" s="879">
        <v>30</v>
      </c>
      <c r="M612" s="879" t="s">
        <v>1758</v>
      </c>
      <c r="N612" s="880" t="s">
        <v>1452</v>
      </c>
      <c r="O612" s="1410">
        <v>42235</v>
      </c>
      <c r="P612" s="1410">
        <v>42601</v>
      </c>
      <c r="Q612" s="1410">
        <v>42604</v>
      </c>
      <c r="R612" s="1549">
        <v>42612</v>
      </c>
      <c r="S612" s="1246" t="s">
        <v>2488</v>
      </c>
      <c r="T612" s="1064"/>
    </row>
    <row r="613" spans="1:20" ht="30" customHeight="1">
      <c r="A613" s="1076"/>
      <c r="B613" s="1947"/>
      <c r="C613" s="649">
        <v>42722</v>
      </c>
      <c r="D613" s="718" t="s">
        <v>2378</v>
      </c>
      <c r="E613" s="1135">
        <v>42599</v>
      </c>
      <c r="F613" s="396">
        <v>0.375</v>
      </c>
      <c r="G613" s="396">
        <v>0.83333333333333337</v>
      </c>
      <c r="H613" s="366" t="s">
        <v>2375</v>
      </c>
      <c r="I613" s="366" t="s">
        <v>1511</v>
      </c>
      <c r="J613" s="365" t="s">
        <v>2376</v>
      </c>
      <c r="K613" s="365" t="s">
        <v>2377</v>
      </c>
      <c r="L613" s="265">
        <v>70</v>
      </c>
      <c r="M613" s="365" t="s">
        <v>2466</v>
      </c>
      <c r="N613" s="267"/>
      <c r="O613" s="1371">
        <v>42599</v>
      </c>
      <c r="P613" s="1371">
        <v>42601</v>
      </c>
      <c r="Q613" s="1371">
        <v>42604</v>
      </c>
      <c r="R613" s="1497">
        <v>42612</v>
      </c>
      <c r="S613" s="1246" t="s">
        <v>2488</v>
      </c>
      <c r="T613" s="1065"/>
    </row>
    <row r="614" spans="1:20" ht="30" customHeight="1">
      <c r="A614" s="1169" t="s">
        <v>2454</v>
      </c>
      <c r="B614" s="1948"/>
      <c r="C614" s="973">
        <v>42725</v>
      </c>
      <c r="D614" s="974" t="s">
        <v>632</v>
      </c>
      <c r="E614" s="1119">
        <v>42324</v>
      </c>
      <c r="F614" s="975" t="s">
        <v>12</v>
      </c>
      <c r="G614" s="975" t="s">
        <v>430</v>
      </c>
      <c r="H614" s="976" t="s">
        <v>2953</v>
      </c>
      <c r="I614" s="976" t="s">
        <v>18</v>
      </c>
      <c r="J614" s="977" t="s">
        <v>1461</v>
      </c>
      <c r="K614" s="977" t="s">
        <v>1462</v>
      </c>
      <c r="L614" s="977">
        <v>14</v>
      </c>
      <c r="M614" s="977" t="s">
        <v>1463</v>
      </c>
      <c r="N614" s="978" t="s">
        <v>1464</v>
      </c>
      <c r="O614" s="1444">
        <v>42324</v>
      </c>
      <c r="P614" s="1418">
        <v>42324</v>
      </c>
      <c r="Q614" s="1418" t="s">
        <v>1464</v>
      </c>
      <c r="R614" s="1551" t="s">
        <v>1464</v>
      </c>
      <c r="S614" s="1246" t="s">
        <v>2488</v>
      </c>
      <c r="T614" s="1066"/>
    </row>
    <row r="615" spans="1:20" ht="30" customHeight="1" thickBot="1">
      <c r="A615" s="1076" t="s">
        <v>2453</v>
      </c>
      <c r="B615" s="1947"/>
      <c r="C615" s="1136">
        <v>42729</v>
      </c>
      <c r="D615" s="1137" t="s">
        <v>838</v>
      </c>
      <c r="E615" s="1138">
        <v>42618</v>
      </c>
      <c r="F615" s="1139" t="s">
        <v>1054</v>
      </c>
      <c r="G615" s="1139" t="s">
        <v>1090</v>
      </c>
      <c r="H615" s="1140" t="s">
        <v>268</v>
      </c>
      <c r="I615" s="1141" t="s">
        <v>1511</v>
      </c>
      <c r="J615" s="1142" t="s">
        <v>1093</v>
      </c>
      <c r="K615" s="1142" t="s">
        <v>1637</v>
      </c>
      <c r="L615" s="1142" t="s">
        <v>253</v>
      </c>
      <c r="M615" s="1142" t="s">
        <v>839</v>
      </c>
      <c r="N615" s="1143"/>
      <c r="O615" s="1428">
        <v>42618</v>
      </c>
      <c r="P615" s="1428">
        <v>42619</v>
      </c>
      <c r="Q615" s="1428">
        <v>42625</v>
      </c>
      <c r="R615" s="1562">
        <v>42625</v>
      </c>
      <c r="S615" s="1244" t="s">
        <v>2488</v>
      </c>
      <c r="T615" s="1144"/>
    </row>
    <row r="616" spans="1:20" ht="30" customHeight="1">
      <c r="A616" s="1170" t="s">
        <v>2723</v>
      </c>
      <c r="B616" s="1949"/>
      <c r="C616" s="663">
        <v>42741</v>
      </c>
      <c r="D616" s="725" t="s">
        <v>1825</v>
      </c>
      <c r="E616" s="369">
        <v>42661</v>
      </c>
      <c r="F616" s="843">
        <v>0.5</v>
      </c>
      <c r="G616" s="843">
        <v>0.79166666666666663</v>
      </c>
      <c r="H616" s="844" t="s">
        <v>1527</v>
      </c>
      <c r="I616" s="844" t="s">
        <v>18</v>
      </c>
      <c r="J616" s="861" t="s">
        <v>1528</v>
      </c>
      <c r="K616" s="861" t="s">
        <v>1529</v>
      </c>
      <c r="L616" s="861">
        <v>2</v>
      </c>
      <c r="M616" s="861" t="s">
        <v>1530</v>
      </c>
      <c r="N616" s="11"/>
      <c r="O616" s="1374">
        <v>42725</v>
      </c>
      <c r="P616" s="1374">
        <v>42725</v>
      </c>
      <c r="Q616" s="1374" t="s">
        <v>1452</v>
      </c>
      <c r="R616" s="1534" t="s">
        <v>1464</v>
      </c>
      <c r="S616" s="1246" t="s">
        <v>2488</v>
      </c>
      <c r="T616" s="1058"/>
    </row>
    <row r="617" spans="1:20" ht="30" customHeight="1">
      <c r="A617" s="1077" t="s">
        <v>2460</v>
      </c>
      <c r="B617" s="1950"/>
      <c r="C617" s="973">
        <v>42753</v>
      </c>
      <c r="D617" s="974" t="s">
        <v>632</v>
      </c>
      <c r="E617" s="1119">
        <v>42713</v>
      </c>
      <c r="F617" s="975" t="s">
        <v>12</v>
      </c>
      <c r="G617" s="975" t="s">
        <v>430</v>
      </c>
      <c r="H617" s="976" t="s">
        <v>2953</v>
      </c>
      <c r="I617" s="976" t="s">
        <v>18</v>
      </c>
      <c r="J617" s="977" t="s">
        <v>1461</v>
      </c>
      <c r="K617" s="977" t="s">
        <v>1462</v>
      </c>
      <c r="L617" s="977">
        <v>14</v>
      </c>
      <c r="M617" s="977" t="s">
        <v>1463</v>
      </c>
      <c r="N617" s="1147" t="s">
        <v>1464</v>
      </c>
      <c r="O617" s="1418">
        <v>42713</v>
      </c>
      <c r="P617" s="1418">
        <v>42713</v>
      </c>
      <c r="Q617" s="1418" t="s">
        <v>1464</v>
      </c>
      <c r="R617" s="1551" t="s">
        <v>1464</v>
      </c>
      <c r="S617" s="1246" t="s">
        <v>2488</v>
      </c>
      <c r="T617" s="1066"/>
    </row>
    <row r="618" spans="1:20" ht="30" customHeight="1">
      <c r="A618" s="1077"/>
      <c r="B618" s="1950"/>
      <c r="C618" s="649">
        <v>42756</v>
      </c>
      <c r="D618" s="718" t="s">
        <v>434</v>
      </c>
      <c r="E618" s="1112">
        <v>42642</v>
      </c>
      <c r="F618" s="363" t="s">
        <v>1054</v>
      </c>
      <c r="G618" s="363" t="s">
        <v>1090</v>
      </c>
      <c r="H618" s="921" t="s">
        <v>1608</v>
      </c>
      <c r="I618" s="366" t="s">
        <v>1511</v>
      </c>
      <c r="J618" s="365" t="s">
        <v>1093</v>
      </c>
      <c r="K618" s="365" t="s">
        <v>1637</v>
      </c>
      <c r="L618" s="365" t="s">
        <v>253</v>
      </c>
      <c r="M618" s="365" t="s">
        <v>839</v>
      </c>
      <c r="N618" s="403"/>
      <c r="O618" s="1306">
        <v>42642</v>
      </c>
      <c r="P618" s="1306">
        <v>42643</v>
      </c>
      <c r="Q618" s="1306">
        <v>42646</v>
      </c>
      <c r="R618" s="1506">
        <v>42648</v>
      </c>
      <c r="S618" s="1246" t="s">
        <v>2488</v>
      </c>
      <c r="T618" s="1061"/>
    </row>
    <row r="619" spans="1:20" ht="30" customHeight="1" thickBot="1">
      <c r="A619" s="1179"/>
      <c r="B619" s="1951"/>
      <c r="C619" s="1180">
        <v>42762</v>
      </c>
      <c r="D619" s="1181" t="s">
        <v>1825</v>
      </c>
      <c r="E619" s="1182">
        <v>42590</v>
      </c>
      <c r="F619" s="230">
        <v>0.54166666666666663</v>
      </c>
      <c r="G619" s="230">
        <v>0.70833333333333337</v>
      </c>
      <c r="H619" s="419" t="s">
        <v>1512</v>
      </c>
      <c r="I619" s="419" t="s">
        <v>1447</v>
      </c>
      <c r="J619" s="420" t="s">
        <v>1481</v>
      </c>
      <c r="K619" s="420" t="s">
        <v>1562</v>
      </c>
      <c r="L619" s="420">
        <v>25</v>
      </c>
      <c r="M619" s="420" t="s">
        <v>1319</v>
      </c>
      <c r="N619" s="231"/>
      <c r="O619" s="1366">
        <v>42647</v>
      </c>
      <c r="P619" s="1366">
        <v>42649</v>
      </c>
      <c r="Q619" s="1366">
        <v>42654</v>
      </c>
      <c r="R619" s="1563" t="s">
        <v>1452</v>
      </c>
      <c r="S619" s="1244" t="s">
        <v>2488</v>
      </c>
      <c r="T619" s="1183"/>
    </row>
    <row r="620" spans="1:20" ht="30" customHeight="1">
      <c r="A620" s="1079" t="s">
        <v>2194</v>
      </c>
      <c r="B620" s="1949"/>
      <c r="C620" s="673">
        <v>42781</v>
      </c>
      <c r="D620" s="733" t="s">
        <v>632</v>
      </c>
      <c r="E620" s="515">
        <v>42713</v>
      </c>
      <c r="F620" s="478" t="s">
        <v>12</v>
      </c>
      <c r="G620" s="478" t="s">
        <v>430</v>
      </c>
      <c r="H620" s="479" t="s">
        <v>2953</v>
      </c>
      <c r="I620" s="479" t="s">
        <v>18</v>
      </c>
      <c r="J620" s="480" t="s">
        <v>1461</v>
      </c>
      <c r="K620" s="480" t="s">
        <v>1462</v>
      </c>
      <c r="L620" s="480">
        <v>14</v>
      </c>
      <c r="M620" s="480" t="s">
        <v>1463</v>
      </c>
      <c r="N620" s="556" t="s">
        <v>1464</v>
      </c>
      <c r="O620" s="1319">
        <v>42713</v>
      </c>
      <c r="P620" s="1319">
        <v>42713</v>
      </c>
      <c r="Q620" s="1319" t="s">
        <v>1464</v>
      </c>
      <c r="R620" s="1517" t="s">
        <v>1464</v>
      </c>
      <c r="S620" s="1246" t="s">
        <v>2488</v>
      </c>
      <c r="T620" s="1104"/>
    </row>
    <row r="621" spans="1:20" ht="30" customHeight="1">
      <c r="A621" s="1077"/>
      <c r="B621" s="1950"/>
      <c r="C621" s="669">
        <v>42782</v>
      </c>
      <c r="D621" s="730" t="s">
        <v>65</v>
      </c>
      <c r="E621" s="1112">
        <v>42642</v>
      </c>
      <c r="F621" s="363" t="s">
        <v>1054</v>
      </c>
      <c r="G621" s="363" t="s">
        <v>1090</v>
      </c>
      <c r="H621" s="921" t="s">
        <v>268</v>
      </c>
      <c r="I621" s="366" t="s">
        <v>1511</v>
      </c>
      <c r="J621" s="365" t="s">
        <v>1093</v>
      </c>
      <c r="K621" s="365" t="s">
        <v>1637</v>
      </c>
      <c r="L621" s="365" t="s">
        <v>253</v>
      </c>
      <c r="M621" s="365" t="s">
        <v>839</v>
      </c>
      <c r="N621" s="403"/>
      <c r="O621" s="1438">
        <v>42646</v>
      </c>
      <c r="P621" s="1306">
        <v>42649</v>
      </c>
      <c r="Q621" s="1306">
        <v>42654</v>
      </c>
      <c r="R621" s="1560" t="s">
        <v>1452</v>
      </c>
      <c r="S621" s="1246" t="s">
        <v>2488</v>
      </c>
      <c r="T621" s="1058"/>
    </row>
    <row r="622" spans="1:20" ht="30" customHeight="1">
      <c r="A622" s="1077"/>
      <c r="B622" s="1950"/>
      <c r="C622" s="649">
        <v>42784</v>
      </c>
      <c r="D622" s="718" t="s">
        <v>2394</v>
      </c>
      <c r="E622" s="1112">
        <v>42660</v>
      </c>
      <c r="F622" s="1085">
        <v>0.47916666666666669</v>
      </c>
      <c r="G622" s="1084">
        <v>0.6875</v>
      </c>
      <c r="H622" s="921" t="s">
        <v>2395</v>
      </c>
      <c r="I622" s="366" t="s">
        <v>1511</v>
      </c>
      <c r="J622" s="365" t="s">
        <v>2396</v>
      </c>
      <c r="K622" s="365" t="s">
        <v>1529</v>
      </c>
      <c r="L622" s="365">
        <v>25</v>
      </c>
      <c r="M622" s="365" t="s">
        <v>2397</v>
      </c>
      <c r="N622" s="403"/>
      <c r="O622" s="1438">
        <v>42657</v>
      </c>
      <c r="P622" s="1306">
        <v>42662</v>
      </c>
      <c r="Q622" s="1306">
        <v>42669</v>
      </c>
      <c r="R622" s="1564">
        <v>42669</v>
      </c>
      <c r="S622" s="1246" t="s">
        <v>2488</v>
      </c>
      <c r="T622" s="1061"/>
    </row>
    <row r="623" spans="1:20" ht="30" customHeight="1">
      <c r="A623" s="1077"/>
      <c r="B623" s="1950"/>
      <c r="C623" s="649">
        <v>42785</v>
      </c>
      <c r="D623" s="718" t="s">
        <v>2405</v>
      </c>
      <c r="E623" s="1112">
        <v>42672</v>
      </c>
      <c r="F623" s="1086">
        <v>0.5</v>
      </c>
      <c r="G623" s="1084">
        <v>0.75</v>
      </c>
      <c r="H623" s="921" t="s">
        <v>2430</v>
      </c>
      <c r="I623" s="878" t="s">
        <v>2149</v>
      </c>
      <c r="J623" s="365" t="s">
        <v>2406</v>
      </c>
      <c r="K623" s="365" t="s">
        <v>2429</v>
      </c>
      <c r="L623" s="365">
        <v>20</v>
      </c>
      <c r="M623" s="365" t="s">
        <v>2407</v>
      </c>
      <c r="N623" s="403"/>
      <c r="O623" s="1306">
        <v>42672</v>
      </c>
      <c r="P623" s="1306">
        <v>42683</v>
      </c>
      <c r="Q623" s="1306">
        <v>42684</v>
      </c>
      <c r="R623" s="1565">
        <v>42706</v>
      </c>
      <c r="S623" s="1246" t="s">
        <v>2488</v>
      </c>
      <c r="T623" s="1061" t="s">
        <v>2445</v>
      </c>
    </row>
    <row r="624" spans="1:20" ht="30" customHeight="1">
      <c r="A624" s="1077"/>
      <c r="B624" s="1950"/>
      <c r="C624" s="669">
        <v>42790</v>
      </c>
      <c r="D624" s="730" t="s">
        <v>1825</v>
      </c>
      <c r="E624" s="1112">
        <v>42601</v>
      </c>
      <c r="F624" s="363">
        <v>0.54166666666666663</v>
      </c>
      <c r="G624" s="363">
        <v>0.70833333333333337</v>
      </c>
      <c r="H624" s="366" t="s">
        <v>1512</v>
      </c>
      <c r="I624" s="366" t="s">
        <v>1447</v>
      </c>
      <c r="J624" s="365" t="s">
        <v>2283</v>
      </c>
      <c r="K624" s="365" t="s">
        <v>1562</v>
      </c>
      <c r="L624" s="365">
        <v>25</v>
      </c>
      <c r="M624" s="365" t="s">
        <v>1319</v>
      </c>
      <c r="N624" s="403"/>
      <c r="O624" s="1306">
        <v>42675</v>
      </c>
      <c r="P624" s="1306">
        <v>42678</v>
      </c>
      <c r="Q624" s="1306">
        <v>42681</v>
      </c>
      <c r="R624" s="1560" t="s">
        <v>1452</v>
      </c>
      <c r="S624" s="1246" t="s">
        <v>2488</v>
      </c>
      <c r="T624" s="1060"/>
    </row>
    <row r="625" spans="1:20" ht="30" customHeight="1">
      <c r="A625" s="1077"/>
      <c r="B625" s="1950"/>
      <c r="C625" s="663">
        <v>42790</v>
      </c>
      <c r="D625" s="725" t="s">
        <v>1825</v>
      </c>
      <c r="E625" s="369">
        <v>42746</v>
      </c>
      <c r="F625" s="843">
        <v>0.5</v>
      </c>
      <c r="G625" s="843">
        <v>0.79166666666666663</v>
      </c>
      <c r="H625" s="844" t="s">
        <v>1527</v>
      </c>
      <c r="I625" s="844" t="s">
        <v>18</v>
      </c>
      <c r="J625" s="861" t="s">
        <v>1528</v>
      </c>
      <c r="K625" s="861" t="s">
        <v>1529</v>
      </c>
      <c r="L625" s="861">
        <v>2</v>
      </c>
      <c r="M625" s="861" t="s">
        <v>1530</v>
      </c>
      <c r="N625" s="11"/>
      <c r="O625" s="1374">
        <v>42746</v>
      </c>
      <c r="P625" s="1374">
        <v>42746</v>
      </c>
      <c r="Q625" s="1374" t="s">
        <v>1452</v>
      </c>
      <c r="R625" s="1534" t="s">
        <v>1464</v>
      </c>
      <c r="S625" s="1246" t="s">
        <v>2488</v>
      </c>
      <c r="T625" s="1058"/>
    </row>
    <row r="626" spans="1:20" ht="30" customHeight="1">
      <c r="A626" s="1077"/>
      <c r="B626" s="1950"/>
      <c r="C626" s="1156">
        <v>42791</v>
      </c>
      <c r="D626" s="1157" t="s">
        <v>2425</v>
      </c>
      <c r="E626" s="1158">
        <v>42682</v>
      </c>
      <c r="F626" s="1159">
        <v>0.47916666666666669</v>
      </c>
      <c r="G626" s="1159">
        <v>0.66666666666666663</v>
      </c>
      <c r="H626" s="1160" t="s">
        <v>2426</v>
      </c>
      <c r="I626" s="1161" t="s">
        <v>1511</v>
      </c>
      <c r="J626" s="1162" t="s">
        <v>798</v>
      </c>
      <c r="K626" s="1162" t="s">
        <v>1534</v>
      </c>
      <c r="L626" s="1162">
        <v>40</v>
      </c>
      <c r="M626" s="1162" t="s">
        <v>2341</v>
      </c>
      <c r="N626" s="1163"/>
      <c r="O626" s="1429">
        <v>42682</v>
      </c>
      <c r="P626" s="1429">
        <v>42683</v>
      </c>
      <c r="Q626" s="1429">
        <v>42684</v>
      </c>
      <c r="R626" s="1566">
        <v>42706</v>
      </c>
      <c r="S626" s="1246" t="s">
        <v>2488</v>
      </c>
      <c r="T626" s="1062" t="s">
        <v>2440</v>
      </c>
    </row>
    <row r="627" spans="1:20" ht="30" customHeight="1">
      <c r="A627" s="1088"/>
      <c r="B627" s="1952"/>
      <c r="C627" s="956">
        <v>42792</v>
      </c>
      <c r="D627" s="957" t="s">
        <v>2401</v>
      </c>
      <c r="E627" s="1164">
        <v>42672</v>
      </c>
      <c r="F627" s="1165">
        <v>0.375</v>
      </c>
      <c r="G627" s="1166">
        <v>0.70833333333333337</v>
      </c>
      <c r="H627" s="1167" t="s">
        <v>2402</v>
      </c>
      <c r="I627" s="960" t="s">
        <v>1511</v>
      </c>
      <c r="J627" s="961" t="s">
        <v>2443</v>
      </c>
      <c r="K627" s="961" t="s">
        <v>2403</v>
      </c>
      <c r="L627" s="961">
        <v>100</v>
      </c>
      <c r="M627" s="961" t="s">
        <v>2404</v>
      </c>
      <c r="N627" s="962"/>
      <c r="O627" s="1411">
        <v>42672</v>
      </c>
      <c r="P627" s="1306"/>
      <c r="Q627" s="1306"/>
      <c r="R627" s="1567"/>
      <c r="S627" s="1246" t="s">
        <v>2488</v>
      </c>
      <c r="T627" s="1168" t="s">
        <v>2444</v>
      </c>
    </row>
    <row r="628" spans="1:20" ht="30" customHeight="1" thickBot="1">
      <c r="A628" s="1179"/>
      <c r="B628" s="1951"/>
      <c r="C628" s="1184">
        <v>42793</v>
      </c>
      <c r="D628" s="1185" t="s">
        <v>937</v>
      </c>
      <c r="E628" s="1186">
        <v>42682</v>
      </c>
      <c r="F628" s="1139">
        <v>0.41666666666666669</v>
      </c>
      <c r="G628" s="1139">
        <v>0.75</v>
      </c>
      <c r="H628" s="1141" t="s">
        <v>2424</v>
      </c>
      <c r="I628" s="419" t="s">
        <v>1511</v>
      </c>
      <c r="J628" s="1142" t="s">
        <v>2182</v>
      </c>
      <c r="K628" s="1142" t="s">
        <v>2183</v>
      </c>
      <c r="L628" s="1142">
        <v>25</v>
      </c>
      <c r="M628" s="1142" t="s">
        <v>1759</v>
      </c>
      <c r="N628" s="1143"/>
      <c r="O628" s="1428">
        <v>42681</v>
      </c>
      <c r="P628" s="1428">
        <v>42682</v>
      </c>
      <c r="Q628" s="1428">
        <v>42684</v>
      </c>
      <c r="R628" s="1568" t="s">
        <v>1452</v>
      </c>
      <c r="S628" s="1244" t="s">
        <v>2488</v>
      </c>
      <c r="T628" s="1187"/>
    </row>
    <row r="629" spans="1:20" ht="34.5" customHeight="1">
      <c r="A629" s="1079" t="s">
        <v>2461</v>
      </c>
      <c r="B629" s="1949"/>
      <c r="C629" s="1012">
        <v>42806</v>
      </c>
      <c r="D629" s="1013" t="s">
        <v>838</v>
      </c>
      <c r="E629" s="1014">
        <v>42751</v>
      </c>
      <c r="F629" s="1015">
        <v>0.39583333333333331</v>
      </c>
      <c r="G629" s="1015">
        <v>0.54166666666666663</v>
      </c>
      <c r="H629" s="1016" t="s">
        <v>2452</v>
      </c>
      <c r="I629" s="1016" t="s">
        <v>2248</v>
      </c>
      <c r="J629" s="1017" t="s">
        <v>2200</v>
      </c>
      <c r="K629" s="1017" t="s">
        <v>2202</v>
      </c>
      <c r="L629" s="1017">
        <v>10</v>
      </c>
      <c r="M629" s="1018" t="s">
        <v>1583</v>
      </c>
      <c r="N629" s="1019"/>
      <c r="O629" s="1020">
        <v>42751</v>
      </c>
      <c r="P629" s="1415">
        <v>42758</v>
      </c>
      <c r="Q629" s="1415">
        <v>42759</v>
      </c>
      <c r="R629" s="1569">
        <v>42762</v>
      </c>
      <c r="S629" s="1246" t="s">
        <v>2488</v>
      </c>
      <c r="T629" s="1100" t="s">
        <v>2478</v>
      </c>
    </row>
    <row r="630" spans="1:20" ht="30" customHeight="1">
      <c r="A630" s="1077"/>
      <c r="B630" s="1950"/>
      <c r="C630" s="1044">
        <v>42814</v>
      </c>
      <c r="D630" s="1045" t="s">
        <v>1505</v>
      </c>
      <c r="E630" s="1145">
        <v>42723</v>
      </c>
      <c r="F630" s="877">
        <v>0.47916666666666669</v>
      </c>
      <c r="G630" s="877">
        <v>0.66666666666666663</v>
      </c>
      <c r="H630" s="1146" t="s">
        <v>2426</v>
      </c>
      <c r="I630" s="878" t="s">
        <v>1511</v>
      </c>
      <c r="J630" s="879" t="s">
        <v>2546</v>
      </c>
      <c r="K630" s="879" t="s">
        <v>1534</v>
      </c>
      <c r="L630" s="879">
        <v>30</v>
      </c>
      <c r="M630" s="879" t="s">
        <v>2341</v>
      </c>
      <c r="N630" s="880"/>
      <c r="O630" s="1410">
        <v>42723</v>
      </c>
      <c r="P630" s="1410">
        <v>42724</v>
      </c>
      <c r="Q630" s="1410">
        <v>42726</v>
      </c>
      <c r="R630" s="1570">
        <v>42755</v>
      </c>
      <c r="S630" s="1246" t="s">
        <v>2488</v>
      </c>
      <c r="T630" s="1062"/>
    </row>
    <row r="631" spans="1:20" ht="30" customHeight="1">
      <c r="A631" s="1079"/>
      <c r="B631" s="1949"/>
      <c r="C631" s="973">
        <v>42809</v>
      </c>
      <c r="D631" s="974" t="s">
        <v>632</v>
      </c>
      <c r="E631" s="1119">
        <v>42713</v>
      </c>
      <c r="F631" s="975" t="s">
        <v>12</v>
      </c>
      <c r="G631" s="975" t="s">
        <v>430</v>
      </c>
      <c r="H631" s="976" t="s">
        <v>2953</v>
      </c>
      <c r="I631" s="976" t="s">
        <v>18</v>
      </c>
      <c r="J631" s="977" t="s">
        <v>1461</v>
      </c>
      <c r="K631" s="977" t="s">
        <v>1462</v>
      </c>
      <c r="L631" s="977">
        <v>14</v>
      </c>
      <c r="M631" s="977" t="s">
        <v>1463</v>
      </c>
      <c r="N631" s="1147" t="s">
        <v>1464</v>
      </c>
      <c r="O631" s="1418">
        <v>42713</v>
      </c>
      <c r="P631" s="1418">
        <v>42713</v>
      </c>
      <c r="Q631" s="1418" t="s">
        <v>1464</v>
      </c>
      <c r="R631" s="1551" t="s">
        <v>1464</v>
      </c>
      <c r="S631" s="1246" t="s">
        <v>2488</v>
      </c>
      <c r="T631" s="1066"/>
    </row>
    <row r="632" spans="1:20" ht="30" customHeight="1">
      <c r="A632" s="1079"/>
      <c r="B632" s="1949"/>
      <c r="C632" s="1193">
        <v>42819</v>
      </c>
      <c r="D632" s="1192" t="s">
        <v>434</v>
      </c>
      <c r="E632" s="1194">
        <v>42486</v>
      </c>
      <c r="F632" s="1195">
        <v>0.375</v>
      </c>
      <c r="G632" s="1195">
        <v>0.75</v>
      </c>
      <c r="H632" s="1197" t="s">
        <v>2510</v>
      </c>
      <c r="I632" s="1197" t="s">
        <v>433</v>
      </c>
      <c r="J632" s="1196" t="s">
        <v>1142</v>
      </c>
      <c r="K632" s="1196" t="s">
        <v>2183</v>
      </c>
      <c r="L632" s="1196">
        <v>100</v>
      </c>
      <c r="M632" s="1196" t="s">
        <v>1759</v>
      </c>
      <c r="N632" s="1198"/>
      <c r="O632" s="1449">
        <v>42486</v>
      </c>
      <c r="P632" s="1430">
        <v>42500</v>
      </c>
      <c r="Q632" s="1430">
        <v>42502</v>
      </c>
      <c r="R632" s="1571">
        <v>42500</v>
      </c>
      <c r="S632" s="1246" t="s">
        <v>2488</v>
      </c>
      <c r="T632" s="458"/>
    </row>
    <row r="633" spans="1:20" ht="30" customHeight="1">
      <c r="A633" s="1077"/>
      <c r="B633" s="1950"/>
      <c r="C633" s="1205">
        <v>42823</v>
      </c>
      <c r="D633" s="1206" t="s">
        <v>2479</v>
      </c>
      <c r="E633" s="1207">
        <v>42815</v>
      </c>
      <c r="F633" s="1208">
        <v>0.54166666666666663</v>
      </c>
      <c r="G633" s="1208">
        <v>0.70833333333333337</v>
      </c>
      <c r="H633" s="1209" t="s">
        <v>2480</v>
      </c>
      <c r="I633" s="1209" t="s">
        <v>2481</v>
      </c>
      <c r="J633" s="1210" t="s">
        <v>2482</v>
      </c>
      <c r="K633" s="1210" t="s">
        <v>2483</v>
      </c>
      <c r="L633" s="1210">
        <v>2</v>
      </c>
      <c r="M633" s="1210" t="s">
        <v>2484</v>
      </c>
      <c r="N633" s="1211"/>
      <c r="O633" s="1431">
        <v>42815</v>
      </c>
      <c r="P633" s="1431">
        <v>42815</v>
      </c>
      <c r="Q633" s="1431" t="s">
        <v>2485</v>
      </c>
      <c r="R633" s="1572" t="s">
        <v>2485</v>
      </c>
      <c r="S633" s="1246" t="s">
        <v>2488</v>
      </c>
      <c r="T633" s="458"/>
    </row>
    <row r="634" spans="1:20" ht="30" customHeight="1" thickBot="1">
      <c r="A634" s="1179"/>
      <c r="B634" s="1951"/>
      <c r="C634" s="1199">
        <v>42825</v>
      </c>
      <c r="D634" s="1200" t="s">
        <v>1825</v>
      </c>
      <c r="E634" s="1201">
        <v>42794</v>
      </c>
      <c r="F634" s="1202">
        <v>0.5</v>
      </c>
      <c r="G634" s="1202">
        <v>0.79166666666666663</v>
      </c>
      <c r="H634" s="1203" t="s">
        <v>1527</v>
      </c>
      <c r="I634" s="1203" t="s">
        <v>18</v>
      </c>
      <c r="J634" s="1204" t="s">
        <v>1528</v>
      </c>
      <c r="K634" s="1204" t="s">
        <v>1529</v>
      </c>
      <c r="L634" s="1204">
        <v>2</v>
      </c>
      <c r="M634" s="1204" t="s">
        <v>1530</v>
      </c>
      <c r="N634" s="1143"/>
      <c r="O634" s="1432">
        <v>42794</v>
      </c>
      <c r="P634" s="1432">
        <v>42794</v>
      </c>
      <c r="Q634" s="1432" t="s">
        <v>1452</v>
      </c>
      <c r="R634" s="1573" t="s">
        <v>1464</v>
      </c>
      <c r="S634" s="1244" t="s">
        <v>2488</v>
      </c>
      <c r="T634" s="1144"/>
    </row>
    <row r="635" spans="1:20" ht="30" customHeight="1">
      <c r="A635" s="1079" t="s">
        <v>2471</v>
      </c>
      <c r="B635" s="1949"/>
      <c r="C635" s="645">
        <v>42830</v>
      </c>
      <c r="D635" s="713" t="s">
        <v>2472</v>
      </c>
      <c r="E635" s="1191">
        <v>42788</v>
      </c>
      <c r="F635" s="12">
        <v>0.45833333333333331</v>
      </c>
      <c r="G635" s="12">
        <v>0.66666666666666663</v>
      </c>
      <c r="H635" s="27" t="s">
        <v>2474</v>
      </c>
      <c r="I635" s="27" t="s">
        <v>1511</v>
      </c>
      <c r="J635" s="10" t="s">
        <v>122</v>
      </c>
      <c r="K635" s="10" t="s">
        <v>2475</v>
      </c>
      <c r="L635" s="10">
        <v>30</v>
      </c>
      <c r="M635" s="10" t="s">
        <v>2158</v>
      </c>
      <c r="N635" s="216"/>
      <c r="O635" s="1368">
        <v>42788</v>
      </c>
      <c r="P635" s="1368">
        <v>42789</v>
      </c>
      <c r="Q635" s="1368">
        <v>42791</v>
      </c>
      <c r="R635" s="1495" t="s">
        <v>2473</v>
      </c>
      <c r="S635" s="1246" t="s">
        <v>2488</v>
      </c>
      <c r="T635" s="458"/>
    </row>
    <row r="636" spans="1:20" ht="30" customHeight="1" thickBot="1">
      <c r="A636" s="1079"/>
      <c r="B636" s="1949"/>
      <c r="C636" s="1199">
        <v>42837</v>
      </c>
      <c r="D636" s="1200" t="s">
        <v>632</v>
      </c>
      <c r="E636" s="1201">
        <v>42810</v>
      </c>
      <c r="F636" s="1202">
        <v>0.5</v>
      </c>
      <c r="G636" s="1202">
        <v>0.79166666666666663</v>
      </c>
      <c r="H636" s="1203" t="s">
        <v>1527</v>
      </c>
      <c r="I636" s="1203" t="s">
        <v>18</v>
      </c>
      <c r="J636" s="1204" t="s">
        <v>1528</v>
      </c>
      <c r="K636" s="1204" t="s">
        <v>1529</v>
      </c>
      <c r="L636" s="1204">
        <v>2</v>
      </c>
      <c r="M636" s="1204" t="s">
        <v>1530</v>
      </c>
      <c r="N636" s="1143"/>
      <c r="O636" s="1432">
        <v>42810</v>
      </c>
      <c r="P636" s="1432">
        <v>42810</v>
      </c>
      <c r="Q636" s="1432" t="s">
        <v>1452</v>
      </c>
      <c r="R636" s="1573" t="s">
        <v>1464</v>
      </c>
      <c r="S636" s="1244" t="s">
        <v>2488</v>
      </c>
      <c r="T636" s="1144"/>
    </row>
    <row r="637" spans="1:20" ht="30" customHeight="1">
      <c r="A637" s="1079"/>
      <c r="B637" s="1949"/>
      <c r="C637" s="993">
        <v>42840</v>
      </c>
      <c r="D637" s="994" t="s">
        <v>434</v>
      </c>
      <c r="E637" s="995">
        <v>42682</v>
      </c>
      <c r="F637" s="996">
        <v>0.375</v>
      </c>
      <c r="G637" s="996">
        <v>0.58333333333333337</v>
      </c>
      <c r="H637" s="807" t="s">
        <v>2958</v>
      </c>
      <c r="I637" s="807" t="s">
        <v>433</v>
      </c>
      <c r="J637" s="808" t="s">
        <v>2428</v>
      </c>
      <c r="K637" s="808" t="s">
        <v>1545</v>
      </c>
      <c r="L637" s="808">
        <v>60</v>
      </c>
      <c r="M637" s="808" t="s">
        <v>2427</v>
      </c>
      <c r="N637" s="809" t="s">
        <v>1452</v>
      </c>
      <c r="O637" s="1446">
        <v>42682</v>
      </c>
      <c r="P637" s="1096">
        <v>42745</v>
      </c>
      <c r="Q637" s="1096">
        <v>42746</v>
      </c>
      <c r="R637" s="1481">
        <v>42755</v>
      </c>
      <c r="S637" s="1246" t="s">
        <v>2488</v>
      </c>
      <c r="T637" s="1061" t="s">
        <v>2136</v>
      </c>
    </row>
    <row r="638" spans="1:20" ht="37.5" customHeight="1">
      <c r="A638" s="1077"/>
      <c r="B638" s="1950"/>
      <c r="C638" s="649">
        <v>42841</v>
      </c>
      <c r="D638" s="718" t="s">
        <v>2398</v>
      </c>
      <c r="E638" s="1251">
        <v>42657</v>
      </c>
      <c r="F638" s="511">
        <v>0.375</v>
      </c>
      <c r="G638" s="511">
        <v>0.70833333333333337</v>
      </c>
      <c r="H638" s="512" t="s">
        <v>2400</v>
      </c>
      <c r="I638" s="512" t="s">
        <v>1511</v>
      </c>
      <c r="J638" s="513" t="s">
        <v>844</v>
      </c>
      <c r="K638" s="513" t="s">
        <v>1722</v>
      </c>
      <c r="L638" s="513">
        <v>90</v>
      </c>
      <c r="M638" s="513" t="s">
        <v>103</v>
      </c>
      <c r="N638" s="403"/>
      <c r="O638" s="1438">
        <v>42657</v>
      </c>
      <c r="P638" s="1433">
        <v>42669</v>
      </c>
      <c r="Q638" s="1433">
        <v>42670</v>
      </c>
      <c r="R638" s="1564">
        <v>42670</v>
      </c>
      <c r="S638" s="1246" t="s">
        <v>2488</v>
      </c>
      <c r="T638" s="1058" t="s">
        <v>2399</v>
      </c>
    </row>
    <row r="639" spans="1:20" ht="30" customHeight="1">
      <c r="A639" s="1079"/>
      <c r="B639" s="1949"/>
      <c r="C639" s="973">
        <v>42844</v>
      </c>
      <c r="D639" s="974" t="s">
        <v>632</v>
      </c>
      <c r="E639" s="1119">
        <v>42713</v>
      </c>
      <c r="F639" s="975" t="s">
        <v>12</v>
      </c>
      <c r="G639" s="975" t="s">
        <v>430</v>
      </c>
      <c r="H639" s="976" t="s">
        <v>2953</v>
      </c>
      <c r="I639" s="976" t="s">
        <v>18</v>
      </c>
      <c r="J639" s="977" t="s">
        <v>1461</v>
      </c>
      <c r="K639" s="977" t="s">
        <v>1462</v>
      </c>
      <c r="L639" s="977">
        <v>14</v>
      </c>
      <c r="M639" s="977" t="s">
        <v>1463</v>
      </c>
      <c r="N639" s="1147" t="s">
        <v>1464</v>
      </c>
      <c r="O639" s="1444">
        <v>42713</v>
      </c>
      <c r="P639" s="1418">
        <v>42713</v>
      </c>
      <c r="Q639" s="1418" t="s">
        <v>1464</v>
      </c>
      <c r="R639" s="1551" t="s">
        <v>1464</v>
      </c>
      <c r="S639" s="1246" t="s">
        <v>2488</v>
      </c>
      <c r="T639" s="1066"/>
    </row>
    <row r="640" spans="1:20" ht="30" customHeight="1">
      <c r="A640" s="1078"/>
      <c r="B640" s="1953"/>
      <c r="C640" s="1032">
        <v>42847</v>
      </c>
      <c r="D640" s="1178" t="s">
        <v>434</v>
      </c>
      <c r="E640" s="1188">
        <v>42538</v>
      </c>
      <c r="F640" s="1033">
        <v>0.375</v>
      </c>
      <c r="G640" s="1033">
        <v>0.625</v>
      </c>
      <c r="H640" s="1034" t="s">
        <v>1482</v>
      </c>
      <c r="I640" s="1034" t="s">
        <v>1511</v>
      </c>
      <c r="J640" s="1035" t="s">
        <v>2369</v>
      </c>
      <c r="K640" s="1035" t="s">
        <v>1939</v>
      </c>
      <c r="L640" s="1035">
        <v>40</v>
      </c>
      <c r="M640" s="1035" t="s">
        <v>1496</v>
      </c>
      <c r="N640" s="1036" t="s">
        <v>1452</v>
      </c>
      <c r="O640" s="1442">
        <v>42551</v>
      </c>
      <c r="P640" s="1427">
        <v>42570</v>
      </c>
      <c r="Q640" s="1427">
        <v>42573</v>
      </c>
      <c r="R640" s="1574">
        <v>42642</v>
      </c>
      <c r="S640" s="1246" t="s">
        <v>2488</v>
      </c>
      <c r="T640" s="1060" t="s">
        <v>2136</v>
      </c>
    </row>
    <row r="641" spans="1:20" ht="30" customHeight="1">
      <c r="A641" s="1078"/>
      <c r="B641" s="1953"/>
      <c r="C641" s="649">
        <v>42848</v>
      </c>
      <c r="D641" s="718" t="s">
        <v>2441</v>
      </c>
      <c r="E641" s="539">
        <v>42732</v>
      </c>
      <c r="F641" s="363">
        <v>0.375</v>
      </c>
      <c r="G641" s="363">
        <v>0.75</v>
      </c>
      <c r="H641" s="366" t="s">
        <v>1608</v>
      </c>
      <c r="I641" s="366" t="s">
        <v>1511</v>
      </c>
      <c r="J641" s="365" t="s">
        <v>1093</v>
      </c>
      <c r="K641" s="365" t="s">
        <v>1637</v>
      </c>
      <c r="L641" s="365" t="s">
        <v>253</v>
      </c>
      <c r="M641" s="365" t="s">
        <v>839</v>
      </c>
      <c r="N641" s="635"/>
      <c r="O641" s="1306">
        <v>42732</v>
      </c>
      <c r="P641" s="1306">
        <v>42760</v>
      </c>
      <c r="Q641" s="1306">
        <v>42762</v>
      </c>
      <c r="R641" s="1575">
        <v>42762</v>
      </c>
      <c r="S641" s="1246" t="s">
        <v>2488</v>
      </c>
      <c r="T641" s="1060"/>
    </row>
    <row r="642" spans="1:20" ht="30" customHeight="1">
      <c r="A642" s="1078"/>
      <c r="B642" s="1953"/>
      <c r="C642" s="907">
        <v>42853</v>
      </c>
      <c r="D642" s="908" t="s">
        <v>1825</v>
      </c>
      <c r="E642" s="1110">
        <v>42755</v>
      </c>
      <c r="F642" s="877">
        <v>0.54166666666666663</v>
      </c>
      <c r="G642" s="877">
        <v>0.70833333333333337</v>
      </c>
      <c r="H642" s="878" t="s">
        <v>1512</v>
      </c>
      <c r="I642" s="878" t="s">
        <v>1447</v>
      </c>
      <c r="J642" s="879" t="s">
        <v>1481</v>
      </c>
      <c r="K642" s="879" t="s">
        <v>1562</v>
      </c>
      <c r="L642" s="879">
        <v>25</v>
      </c>
      <c r="M642" s="879" t="s">
        <v>1319</v>
      </c>
      <c r="N642" s="880"/>
      <c r="O642" s="1410">
        <v>42755</v>
      </c>
      <c r="P642" s="1410">
        <v>42758</v>
      </c>
      <c r="Q642" s="1410">
        <v>42759</v>
      </c>
      <c r="R642" s="1541" t="s">
        <v>1452</v>
      </c>
      <c r="S642" s="1246" t="s">
        <v>2488</v>
      </c>
      <c r="T642" s="1064"/>
    </row>
    <row r="643" spans="1:20" ht="30" customHeight="1">
      <c r="A643" s="1078"/>
      <c r="B643" s="1953"/>
      <c r="C643" s="649">
        <v>42854</v>
      </c>
      <c r="D643" s="718" t="s">
        <v>2469</v>
      </c>
      <c r="E643" s="1112">
        <v>42750</v>
      </c>
      <c r="F643" s="363">
        <v>0.375</v>
      </c>
      <c r="G643" s="363">
        <v>0.79166666666666663</v>
      </c>
      <c r="H643" s="366" t="s">
        <v>2463</v>
      </c>
      <c r="I643" s="366" t="s">
        <v>2468</v>
      </c>
      <c r="J643" s="365" t="s">
        <v>2464</v>
      </c>
      <c r="K643" s="365" t="s">
        <v>2465</v>
      </c>
      <c r="L643" s="365">
        <v>30</v>
      </c>
      <c r="M643" s="365" t="s">
        <v>2467</v>
      </c>
      <c r="N643" s="403"/>
      <c r="O643" s="1306">
        <v>42781</v>
      </c>
      <c r="P643" s="1306">
        <v>42781</v>
      </c>
      <c r="Q643" s="1306">
        <v>42782</v>
      </c>
      <c r="R643" s="1538">
        <v>42782</v>
      </c>
      <c r="S643" s="1248" t="s">
        <v>2488</v>
      </c>
      <c r="T643" s="1060"/>
    </row>
    <row r="644" spans="1:20" ht="30" customHeight="1">
      <c r="A644" s="1079" t="s">
        <v>2462</v>
      </c>
      <c r="B644" s="1949"/>
      <c r="C644" s="648">
        <v>42869</v>
      </c>
      <c r="D644" s="716" t="s">
        <v>838</v>
      </c>
      <c r="E644" s="154">
        <v>42775</v>
      </c>
      <c r="F644" s="12">
        <v>0.54166666666666663</v>
      </c>
      <c r="G644" s="12">
        <v>0.75</v>
      </c>
      <c r="H644" s="27" t="s">
        <v>1028</v>
      </c>
      <c r="I644" s="27" t="s">
        <v>1511</v>
      </c>
      <c r="J644" s="10" t="s">
        <v>2255</v>
      </c>
      <c r="K644" s="10" t="s">
        <v>1939</v>
      </c>
      <c r="L644" s="10">
        <v>35</v>
      </c>
      <c r="M644" s="10" t="s">
        <v>2263</v>
      </c>
      <c r="N644" s="11"/>
      <c r="O644" s="1336">
        <v>42775</v>
      </c>
      <c r="P644" s="1336">
        <v>42782</v>
      </c>
      <c r="Q644" s="1336">
        <v>42786</v>
      </c>
      <c r="R644" s="1481">
        <v>42789</v>
      </c>
      <c r="S644" s="1246" t="s">
        <v>2488</v>
      </c>
      <c r="T644" s="1061" t="s">
        <v>2459</v>
      </c>
    </row>
    <row r="645" spans="1:20" ht="30" customHeight="1">
      <c r="A645" s="1079"/>
      <c r="B645" s="1949"/>
      <c r="C645" s="973">
        <v>42872</v>
      </c>
      <c r="D645" s="974" t="s">
        <v>632</v>
      </c>
      <c r="E645" s="1119">
        <v>42713</v>
      </c>
      <c r="F645" s="975" t="s">
        <v>12</v>
      </c>
      <c r="G645" s="975" t="s">
        <v>430</v>
      </c>
      <c r="H645" s="976" t="s">
        <v>2953</v>
      </c>
      <c r="I645" s="976" t="s">
        <v>18</v>
      </c>
      <c r="J645" s="977" t="s">
        <v>1461</v>
      </c>
      <c r="K645" s="977" t="s">
        <v>1462</v>
      </c>
      <c r="L645" s="977">
        <v>14</v>
      </c>
      <c r="M645" s="977" t="s">
        <v>1463</v>
      </c>
      <c r="N645" s="1147" t="s">
        <v>1464</v>
      </c>
      <c r="O645" s="1444">
        <v>42713</v>
      </c>
      <c r="P645" s="1418">
        <v>42713</v>
      </c>
      <c r="Q645" s="1418" t="s">
        <v>1464</v>
      </c>
      <c r="R645" s="1551" t="s">
        <v>1464</v>
      </c>
      <c r="S645" s="1246" t="s">
        <v>2488</v>
      </c>
      <c r="T645" s="1066"/>
    </row>
    <row r="646" spans="1:20" ht="30" customHeight="1">
      <c r="A646" s="1079"/>
      <c r="B646" s="1949"/>
      <c r="C646" s="907">
        <v>42873</v>
      </c>
      <c r="D646" s="908" t="s">
        <v>65</v>
      </c>
      <c r="E646" s="1126">
        <v>42852</v>
      </c>
      <c r="F646" s="877">
        <v>0.70833333333333337</v>
      </c>
      <c r="G646" s="877">
        <v>0.83333333333333337</v>
      </c>
      <c r="H646" s="878" t="s">
        <v>2504</v>
      </c>
      <c r="I646" s="266" t="s">
        <v>2248</v>
      </c>
      <c r="J646" s="265" t="s">
        <v>2200</v>
      </c>
      <c r="K646" s="265" t="s">
        <v>2202</v>
      </c>
      <c r="L646" s="265">
        <v>7</v>
      </c>
      <c r="M646" s="142" t="s">
        <v>1583</v>
      </c>
      <c r="N646" s="1224"/>
      <c r="O646" s="1410">
        <v>42852</v>
      </c>
      <c r="P646" s="1410">
        <v>42852</v>
      </c>
      <c r="Q646" s="1410">
        <v>42853</v>
      </c>
      <c r="R646" s="1557" t="s">
        <v>2506</v>
      </c>
      <c r="S646" s="1259" t="s">
        <v>2505</v>
      </c>
      <c r="T646" s="1066"/>
    </row>
    <row r="647" spans="1:20" ht="30" customHeight="1">
      <c r="A647" s="1079"/>
      <c r="B647" s="1949"/>
      <c r="C647" s="973">
        <v>42873</v>
      </c>
      <c r="D647" s="974" t="s">
        <v>65</v>
      </c>
      <c r="E647" s="1119">
        <v>42838</v>
      </c>
      <c r="F647" s="975">
        <v>0.5</v>
      </c>
      <c r="G647" s="975">
        <v>0.79166666666666663</v>
      </c>
      <c r="H647" s="976" t="s">
        <v>1527</v>
      </c>
      <c r="I647" s="976" t="s">
        <v>18</v>
      </c>
      <c r="J647" s="977" t="s">
        <v>1528</v>
      </c>
      <c r="K647" s="977" t="s">
        <v>1529</v>
      </c>
      <c r="L647" s="977">
        <v>2</v>
      </c>
      <c r="M647" s="977" t="s">
        <v>1530</v>
      </c>
      <c r="N647" s="880"/>
      <c r="O647" s="1418">
        <v>42838</v>
      </c>
      <c r="P647" s="1418">
        <v>42838</v>
      </c>
      <c r="Q647" s="1418" t="s">
        <v>1452</v>
      </c>
      <c r="R647" s="1551" t="s">
        <v>1464</v>
      </c>
      <c r="S647" s="1248" t="s">
        <v>2488</v>
      </c>
      <c r="T647" s="1064"/>
    </row>
    <row r="648" spans="1:20" ht="30" customHeight="1">
      <c r="A648" s="1079"/>
      <c r="B648" s="1949"/>
      <c r="C648" s="2098">
        <v>42875</v>
      </c>
      <c r="D648" s="2100" t="s">
        <v>434</v>
      </c>
      <c r="E648" s="441">
        <v>42514</v>
      </c>
      <c r="F648" s="12">
        <v>0.38541666666666669</v>
      </c>
      <c r="G648" s="12">
        <v>0.66666666666666663</v>
      </c>
      <c r="H648" s="27" t="s">
        <v>2354</v>
      </c>
      <c r="I648" s="27" t="s">
        <v>647</v>
      </c>
      <c r="J648" s="10" t="s">
        <v>2344</v>
      </c>
      <c r="K648" s="10" t="s">
        <v>2345</v>
      </c>
      <c r="L648" s="10">
        <v>80</v>
      </c>
      <c r="M648" s="10" t="s">
        <v>2346</v>
      </c>
      <c r="N648" s="11" t="s">
        <v>1452</v>
      </c>
      <c r="O648" s="1441">
        <v>42514</v>
      </c>
      <c r="P648" s="1336">
        <v>42542</v>
      </c>
      <c r="Q648" s="1336">
        <v>42544</v>
      </c>
      <c r="R648" s="1576">
        <v>42831</v>
      </c>
      <c r="S648" s="1246" t="s">
        <v>2488</v>
      </c>
      <c r="T648" s="1253" t="s">
        <v>2137</v>
      </c>
    </row>
    <row r="649" spans="1:20" ht="30" customHeight="1">
      <c r="A649" s="1079"/>
      <c r="B649" s="1949"/>
      <c r="C649" s="2099"/>
      <c r="D649" s="2101"/>
      <c r="E649" s="1116">
        <v>42801</v>
      </c>
      <c r="F649" s="912">
        <v>0.375</v>
      </c>
      <c r="G649" s="912">
        <v>0.5</v>
      </c>
      <c r="H649" s="535" t="s">
        <v>1840</v>
      </c>
      <c r="I649" s="535" t="s">
        <v>1554</v>
      </c>
      <c r="J649" s="913" t="s">
        <v>2442</v>
      </c>
      <c r="K649" s="913" t="s">
        <v>2379</v>
      </c>
      <c r="L649" s="913">
        <v>25</v>
      </c>
      <c r="M649" s="913" t="s">
        <v>2476</v>
      </c>
      <c r="N649" s="914" t="s">
        <v>1452</v>
      </c>
      <c r="O649" s="1416">
        <v>42801</v>
      </c>
      <c r="P649" s="1319">
        <v>42801</v>
      </c>
      <c r="Q649" s="1416" t="s">
        <v>2477</v>
      </c>
      <c r="R649" s="1501">
        <v>42818</v>
      </c>
      <c r="S649" s="1248" t="s">
        <v>2488</v>
      </c>
      <c r="T649" s="457"/>
    </row>
    <row r="650" spans="1:20" ht="30" customHeight="1">
      <c r="A650" s="1079"/>
      <c r="B650" s="1949"/>
      <c r="C650" s="1250">
        <v>42883</v>
      </c>
      <c r="D650" s="718" t="s">
        <v>2435</v>
      </c>
      <c r="E650" s="1254">
        <v>42755</v>
      </c>
      <c r="F650" s="478">
        <v>0.375</v>
      </c>
      <c r="G650" s="478">
        <v>0.70833333333333337</v>
      </c>
      <c r="H650" s="479" t="s">
        <v>2446</v>
      </c>
      <c r="I650" s="479" t="s">
        <v>2436</v>
      </c>
      <c r="J650" s="480" t="s">
        <v>2447</v>
      </c>
      <c r="K650" s="480" t="s">
        <v>2448</v>
      </c>
      <c r="L650" s="480">
        <v>10</v>
      </c>
      <c r="M650" s="480" t="s">
        <v>2449</v>
      </c>
      <c r="N650" s="482"/>
      <c r="O650" s="1440">
        <v>42755</v>
      </c>
      <c r="P650" s="1319">
        <v>42755</v>
      </c>
      <c r="Q650" s="1319" t="s">
        <v>2450</v>
      </c>
      <c r="R650" s="1501">
        <v>42762</v>
      </c>
      <c r="S650" s="1263" t="s">
        <v>2488</v>
      </c>
      <c r="T650" s="1060" t="s">
        <v>2451</v>
      </c>
    </row>
    <row r="651" spans="1:20" ht="30" customHeight="1">
      <c r="A651" s="1079" t="s">
        <v>2491</v>
      </c>
      <c r="B651" s="1949"/>
      <c r="C651" s="1255">
        <v>42890</v>
      </c>
      <c r="D651" s="957" t="s">
        <v>2432</v>
      </c>
      <c r="E651" s="1256">
        <v>42710</v>
      </c>
      <c r="F651" s="959">
        <v>0.375</v>
      </c>
      <c r="G651" s="959">
        <v>0.70833333333333337</v>
      </c>
      <c r="H651" s="1257" t="s">
        <v>2433</v>
      </c>
      <c r="I651" s="960" t="s">
        <v>1511</v>
      </c>
      <c r="J651" s="961" t="s">
        <v>101</v>
      </c>
      <c r="K651" s="961" t="s">
        <v>1722</v>
      </c>
      <c r="L651" s="961">
        <v>90</v>
      </c>
      <c r="M651" s="961" t="s">
        <v>103</v>
      </c>
      <c r="N651" s="962"/>
      <c r="O651" s="1448">
        <v>42710</v>
      </c>
      <c r="P651" s="1411">
        <v>42713</v>
      </c>
      <c r="Q651" s="1411">
        <v>42716</v>
      </c>
      <c r="R651" s="1543">
        <v>42716</v>
      </c>
      <c r="S651" s="1246" t="s">
        <v>2488</v>
      </c>
      <c r="T651" s="1104" t="s">
        <v>2499</v>
      </c>
    </row>
    <row r="652" spans="1:20" ht="30" customHeight="1">
      <c r="A652" s="1079"/>
      <c r="B652" s="1949"/>
      <c r="C652" s="1255">
        <v>42896</v>
      </c>
      <c r="D652" s="957" t="s">
        <v>107</v>
      </c>
      <c r="E652" s="1256">
        <v>42837</v>
      </c>
      <c r="F652" s="959">
        <v>0.70833333333333337</v>
      </c>
      <c r="G652" s="959">
        <v>0.83333333333333337</v>
      </c>
      <c r="H652" s="960" t="s">
        <v>2410</v>
      </c>
      <c r="I652" s="960" t="s">
        <v>2494</v>
      </c>
      <c r="J652" s="961" t="s">
        <v>2495</v>
      </c>
      <c r="K652" s="961" t="s">
        <v>2496</v>
      </c>
      <c r="L652" s="961">
        <v>30</v>
      </c>
      <c r="M652" s="961" t="s">
        <v>2497</v>
      </c>
      <c r="N652" s="1220"/>
      <c r="O652" s="1411">
        <v>42837</v>
      </c>
      <c r="P652" s="1411" t="s">
        <v>2502</v>
      </c>
      <c r="Q652" s="1411" t="s">
        <v>2502</v>
      </c>
      <c r="R652" s="1577" t="s">
        <v>2502</v>
      </c>
      <c r="S652" s="1258" t="s">
        <v>2488</v>
      </c>
      <c r="T652" s="1060" t="s">
        <v>2501</v>
      </c>
    </row>
    <row r="653" spans="1:20" ht="30" customHeight="1">
      <c r="A653" s="1079"/>
      <c r="B653" s="1949"/>
      <c r="C653" s="973">
        <v>42902</v>
      </c>
      <c r="D653" s="974" t="s">
        <v>1825</v>
      </c>
      <c r="E653" s="1119">
        <v>42838</v>
      </c>
      <c r="F653" s="975">
        <v>0.5</v>
      </c>
      <c r="G653" s="975">
        <v>0.79166666666666663</v>
      </c>
      <c r="H653" s="976" t="s">
        <v>1527</v>
      </c>
      <c r="I653" s="976" t="s">
        <v>18</v>
      </c>
      <c r="J653" s="977" t="s">
        <v>1528</v>
      </c>
      <c r="K653" s="977" t="s">
        <v>1529</v>
      </c>
      <c r="L653" s="977">
        <v>2</v>
      </c>
      <c r="M653" s="977" t="s">
        <v>1530</v>
      </c>
      <c r="N653" s="880"/>
      <c r="O653" s="1418">
        <v>42877</v>
      </c>
      <c r="P653" s="1418">
        <v>42877</v>
      </c>
      <c r="Q653" s="1418" t="s">
        <v>1452</v>
      </c>
      <c r="R653" s="1551" t="s">
        <v>1464</v>
      </c>
      <c r="S653" s="1248" t="s">
        <v>2488</v>
      </c>
      <c r="T653" s="1064"/>
    </row>
    <row r="654" spans="1:20" ht="30" customHeight="1">
      <c r="A654" s="1079"/>
      <c r="B654" s="1949"/>
      <c r="C654" s="973">
        <v>42907</v>
      </c>
      <c r="D654" s="974" t="s">
        <v>632</v>
      </c>
      <c r="E654" s="1119">
        <v>42713</v>
      </c>
      <c r="F654" s="975" t="s">
        <v>12</v>
      </c>
      <c r="G654" s="975" t="s">
        <v>430</v>
      </c>
      <c r="H654" s="976" t="s">
        <v>2953</v>
      </c>
      <c r="I654" s="976" t="s">
        <v>18</v>
      </c>
      <c r="J654" s="977" t="s">
        <v>1461</v>
      </c>
      <c r="K654" s="977" t="s">
        <v>1462</v>
      </c>
      <c r="L654" s="977">
        <v>14</v>
      </c>
      <c r="M654" s="977" t="s">
        <v>1463</v>
      </c>
      <c r="N654" s="1147" t="s">
        <v>1464</v>
      </c>
      <c r="O654" s="1444">
        <v>42713</v>
      </c>
      <c r="P654" s="1418">
        <v>42713</v>
      </c>
      <c r="Q654" s="1418" t="s">
        <v>1464</v>
      </c>
      <c r="R654" s="1551" t="s">
        <v>1464</v>
      </c>
      <c r="S654" s="1246" t="s">
        <v>2488</v>
      </c>
      <c r="T654" s="1066"/>
    </row>
    <row r="655" spans="1:20" ht="30" customHeight="1">
      <c r="A655" s="1261"/>
      <c r="B655" s="1261"/>
      <c r="C655" s="641">
        <v>42910</v>
      </c>
      <c r="D655" s="709" t="s">
        <v>107</v>
      </c>
      <c r="E655" s="370">
        <v>42895</v>
      </c>
      <c r="F655" s="246">
        <v>0.70833333333333337</v>
      </c>
      <c r="G655" s="246">
        <v>0.8125</v>
      </c>
      <c r="H655" s="361" t="s">
        <v>2521</v>
      </c>
      <c r="I655" s="226" t="s">
        <v>1511</v>
      </c>
      <c r="J655" s="362" t="s">
        <v>2522</v>
      </c>
      <c r="K655" s="362" t="s">
        <v>2523</v>
      </c>
      <c r="L655" s="362">
        <v>95</v>
      </c>
      <c r="M655" s="362" t="s">
        <v>2525</v>
      </c>
      <c r="N655" s="555"/>
      <c r="O655" s="1368">
        <v>42895</v>
      </c>
      <c r="P655" s="1368">
        <v>42899</v>
      </c>
      <c r="Q655" s="1368">
        <v>42900</v>
      </c>
      <c r="R655" s="1494">
        <v>42899</v>
      </c>
      <c r="S655" s="1246" t="s">
        <v>2488</v>
      </c>
      <c r="T655" s="1103" t="s">
        <v>2524</v>
      </c>
    </row>
    <row r="656" spans="1:20" ht="30" customHeight="1">
      <c r="A656" s="1249" t="s">
        <v>1523</v>
      </c>
      <c r="B656" s="1261"/>
      <c r="C656" s="686">
        <v>42917</v>
      </c>
      <c r="D656" s="748" t="s">
        <v>518</v>
      </c>
      <c r="E656" s="436">
        <v>42846</v>
      </c>
      <c r="F656" s="225">
        <v>0.54166666666666663</v>
      </c>
      <c r="G656" s="225">
        <v>0.77083333333333337</v>
      </c>
      <c r="H656" s="266" t="s">
        <v>2123</v>
      </c>
      <c r="I656" s="226" t="s">
        <v>1511</v>
      </c>
      <c r="J656" s="265" t="s">
        <v>2124</v>
      </c>
      <c r="K656" s="265" t="s">
        <v>2009</v>
      </c>
      <c r="L656" s="265">
        <v>30</v>
      </c>
      <c r="M656" s="265" t="s">
        <v>2503</v>
      </c>
      <c r="N656" s="267"/>
      <c r="O656" s="1367">
        <v>42846</v>
      </c>
      <c r="P656" s="1367">
        <v>42852</v>
      </c>
      <c r="Q656" s="1367">
        <v>42853</v>
      </c>
      <c r="R656" s="1513">
        <v>42852</v>
      </c>
      <c r="S656" s="1227" t="s">
        <v>2488</v>
      </c>
      <c r="T656" s="559"/>
    </row>
    <row r="657" spans="1:20" ht="30" customHeight="1">
      <c r="A657" s="1078"/>
      <c r="B657" s="1953"/>
      <c r="C657" s="956">
        <v>42925</v>
      </c>
      <c r="D657" s="957" t="s">
        <v>838</v>
      </c>
      <c r="E657" s="1164">
        <v>42750</v>
      </c>
      <c r="F657" s="959">
        <v>0.375</v>
      </c>
      <c r="G657" s="959">
        <v>0.79166666666666663</v>
      </c>
      <c r="H657" s="960" t="s">
        <v>2463</v>
      </c>
      <c r="I657" s="960" t="s">
        <v>1511</v>
      </c>
      <c r="J657" s="961" t="s">
        <v>2464</v>
      </c>
      <c r="K657" s="961" t="s">
        <v>2465</v>
      </c>
      <c r="L657" s="961">
        <v>30</v>
      </c>
      <c r="M657" s="961" t="s">
        <v>2467</v>
      </c>
      <c r="N657" s="962"/>
      <c r="O657" s="1411">
        <v>42865</v>
      </c>
      <c r="P657" s="1411">
        <v>42865</v>
      </c>
      <c r="Q657" s="1411">
        <v>42867</v>
      </c>
      <c r="R657" s="1569">
        <v>42898</v>
      </c>
      <c r="S657" s="1265" t="s">
        <v>2488</v>
      </c>
      <c r="T657" s="1060" t="s">
        <v>2537</v>
      </c>
    </row>
    <row r="658" spans="1:20" ht="30" customHeight="1">
      <c r="A658" s="1249"/>
      <c r="B658" s="1261"/>
      <c r="C658" s="648">
        <v>42931</v>
      </c>
      <c r="D658" s="716" t="s">
        <v>2487</v>
      </c>
      <c r="E658" s="154">
        <v>42830</v>
      </c>
      <c r="F658" s="360">
        <v>0.66666666666666663</v>
      </c>
      <c r="G658" s="360">
        <v>0.83333333333333337</v>
      </c>
      <c r="H658" s="361" t="s">
        <v>2516</v>
      </c>
      <c r="I658" s="361" t="s">
        <v>1447</v>
      </c>
      <c r="J658" s="362" t="s">
        <v>2517</v>
      </c>
      <c r="K658" s="362" t="s">
        <v>2228</v>
      </c>
      <c r="L658" s="362">
        <v>40</v>
      </c>
      <c r="M658" s="362" t="s">
        <v>2518</v>
      </c>
      <c r="N658" s="11"/>
      <c r="O658" s="1336">
        <v>42830</v>
      </c>
      <c r="P658" s="1336">
        <v>42872</v>
      </c>
      <c r="Q658" s="1336">
        <v>42871</v>
      </c>
      <c r="R658" s="1481">
        <v>42898</v>
      </c>
      <c r="S658" s="1246" t="s">
        <v>2488</v>
      </c>
      <c r="T658" s="1058" t="s">
        <v>2509</v>
      </c>
    </row>
    <row r="659" spans="1:20" ht="30" customHeight="1">
      <c r="A659" s="1079"/>
      <c r="B659" s="1949"/>
      <c r="C659" s="1255">
        <v>42925</v>
      </c>
      <c r="D659" s="957" t="s">
        <v>2432</v>
      </c>
      <c r="E659" s="1256">
        <v>42710</v>
      </c>
      <c r="F659" s="959">
        <v>0.375</v>
      </c>
      <c r="G659" s="959">
        <v>0.70833333333333337</v>
      </c>
      <c r="H659" s="1257" t="s">
        <v>2433</v>
      </c>
      <c r="I659" s="960" t="s">
        <v>1511</v>
      </c>
      <c r="J659" s="961" t="s">
        <v>101</v>
      </c>
      <c r="K659" s="961" t="s">
        <v>1722</v>
      </c>
      <c r="L659" s="961">
        <v>90</v>
      </c>
      <c r="M659" s="961" t="s">
        <v>103</v>
      </c>
      <c r="N659" s="962"/>
      <c r="O659" s="1411">
        <v>42710</v>
      </c>
      <c r="P659" s="1411">
        <v>42713</v>
      </c>
      <c r="Q659" s="1411">
        <v>42716</v>
      </c>
      <c r="R659" s="1578">
        <v>42716</v>
      </c>
      <c r="S659" s="1246" t="s">
        <v>2488</v>
      </c>
      <c r="T659" s="1104" t="s">
        <v>2499</v>
      </c>
    </row>
    <row r="660" spans="1:20" ht="30" customHeight="1">
      <c r="A660" s="1078"/>
      <c r="B660" s="1953"/>
      <c r="C660" s="649">
        <v>42932</v>
      </c>
      <c r="D660" s="718" t="s">
        <v>838</v>
      </c>
      <c r="E660" s="539">
        <v>42837</v>
      </c>
      <c r="F660" s="363">
        <v>0.375</v>
      </c>
      <c r="G660" s="363">
        <v>0.75</v>
      </c>
      <c r="H660" s="366" t="s">
        <v>1608</v>
      </c>
      <c r="I660" s="366" t="s">
        <v>1511</v>
      </c>
      <c r="J660" s="365" t="s">
        <v>1093</v>
      </c>
      <c r="K660" s="365" t="s">
        <v>1637</v>
      </c>
      <c r="L660" s="365" t="s">
        <v>253</v>
      </c>
      <c r="M660" s="365" t="s">
        <v>839</v>
      </c>
      <c r="N660" s="635"/>
      <c r="O660" s="1306">
        <v>42837</v>
      </c>
      <c r="P660" s="1306">
        <v>42839</v>
      </c>
      <c r="Q660" s="1306">
        <v>42842</v>
      </c>
      <c r="R660" s="1575">
        <v>42844</v>
      </c>
      <c r="S660" s="1246" t="s">
        <v>2488</v>
      </c>
      <c r="T660" s="1060"/>
    </row>
    <row r="661" spans="1:20" ht="30" customHeight="1">
      <c r="A661" s="1079"/>
      <c r="B661" s="1949"/>
      <c r="C661" s="973">
        <v>42935</v>
      </c>
      <c r="D661" s="974" t="s">
        <v>632</v>
      </c>
      <c r="E661" s="1119">
        <v>42713</v>
      </c>
      <c r="F661" s="975" t="s">
        <v>12</v>
      </c>
      <c r="G661" s="975" t="s">
        <v>430</v>
      </c>
      <c r="H661" s="976" t="s">
        <v>2953</v>
      </c>
      <c r="I661" s="976" t="s">
        <v>18</v>
      </c>
      <c r="J661" s="977" t="s">
        <v>1461</v>
      </c>
      <c r="K661" s="977" t="s">
        <v>1462</v>
      </c>
      <c r="L661" s="977">
        <v>14</v>
      </c>
      <c r="M661" s="977" t="s">
        <v>1463</v>
      </c>
      <c r="N661" s="1147" t="s">
        <v>1464</v>
      </c>
      <c r="O661" s="1444">
        <v>42713</v>
      </c>
      <c r="P661" s="1418">
        <v>42713</v>
      </c>
      <c r="Q661" s="1418" t="s">
        <v>1464</v>
      </c>
      <c r="R661" s="1551" t="s">
        <v>1464</v>
      </c>
      <c r="S661" s="1246" t="s">
        <v>2488</v>
      </c>
      <c r="T661" s="1066"/>
    </row>
    <row r="662" spans="1:20" ht="30" customHeight="1">
      <c r="A662" s="1148" t="s">
        <v>2437</v>
      </c>
      <c r="B662" s="1954"/>
      <c r="C662" s="1149">
        <v>42963</v>
      </c>
      <c r="D662" s="1150" t="s">
        <v>632</v>
      </c>
      <c r="E662" s="1151">
        <v>42713</v>
      </c>
      <c r="F662" s="1152" t="s">
        <v>12</v>
      </c>
      <c r="G662" s="1152" t="s">
        <v>430</v>
      </c>
      <c r="H662" s="1153" t="s">
        <v>2953</v>
      </c>
      <c r="I662" s="1153" t="s">
        <v>18</v>
      </c>
      <c r="J662" s="1154" t="s">
        <v>1461</v>
      </c>
      <c r="K662" s="1154" t="s">
        <v>1462</v>
      </c>
      <c r="L662" s="1154">
        <v>14</v>
      </c>
      <c r="M662" s="1154" t="s">
        <v>1463</v>
      </c>
      <c r="N662" s="1155" t="s">
        <v>1464</v>
      </c>
      <c r="O662" s="1447">
        <v>42713</v>
      </c>
      <c r="P662" s="1434" t="s">
        <v>2438</v>
      </c>
      <c r="Q662" s="1434" t="s">
        <v>1464</v>
      </c>
      <c r="R662" s="1579" t="s">
        <v>1464</v>
      </c>
      <c r="S662" s="1246" t="s">
        <v>2488</v>
      </c>
      <c r="T662" s="1066" t="s">
        <v>2439</v>
      </c>
    </row>
    <row r="663" spans="1:20" ht="30" customHeight="1">
      <c r="A663" s="1249" t="s">
        <v>2492</v>
      </c>
      <c r="B663" s="1261"/>
      <c r="C663" s="1156">
        <v>42952</v>
      </c>
      <c r="D663" s="1157" t="s">
        <v>2487</v>
      </c>
      <c r="E663" s="1264">
        <v>42830</v>
      </c>
      <c r="F663" s="1159">
        <v>0.625</v>
      </c>
      <c r="G663" s="1159">
        <v>0.83333333333333337</v>
      </c>
      <c r="H663" s="1161" t="s">
        <v>2314</v>
      </c>
      <c r="I663" s="1161" t="s">
        <v>1447</v>
      </c>
      <c r="J663" s="1162" t="s">
        <v>2322</v>
      </c>
      <c r="K663" s="1162" t="s">
        <v>2315</v>
      </c>
      <c r="L663" s="1162">
        <v>40</v>
      </c>
      <c r="M663" s="1162" t="s">
        <v>2325</v>
      </c>
      <c r="N663" s="1163"/>
      <c r="O663" s="1429">
        <v>42830</v>
      </c>
      <c r="P663" s="1429" t="s">
        <v>2519</v>
      </c>
      <c r="Q663" s="1429" t="s">
        <v>2519</v>
      </c>
      <c r="R663" s="1580" t="s">
        <v>2519</v>
      </c>
      <c r="S663" s="1258" t="s">
        <v>2488</v>
      </c>
      <c r="T663" s="1058" t="s">
        <v>2515</v>
      </c>
    </row>
    <row r="664" spans="1:20" ht="30" customHeight="1">
      <c r="A664" s="1261"/>
      <c r="B664" s="1261"/>
      <c r="C664" s="649">
        <v>42953</v>
      </c>
      <c r="D664" s="718" t="s">
        <v>2527</v>
      </c>
      <c r="E664" s="402">
        <v>42906</v>
      </c>
      <c r="F664" s="363">
        <v>0.54166666666666663</v>
      </c>
      <c r="G664" s="363">
        <v>0.70833333333333337</v>
      </c>
      <c r="H664" s="366" t="s">
        <v>2528</v>
      </c>
      <c r="I664" s="366" t="s">
        <v>1511</v>
      </c>
      <c r="J664" s="365" t="s">
        <v>2529</v>
      </c>
      <c r="K664" s="365" t="s">
        <v>2530</v>
      </c>
      <c r="L664" s="365">
        <v>15</v>
      </c>
      <c r="M664" s="1262" t="s">
        <v>2531</v>
      </c>
      <c r="N664" s="635"/>
      <c r="O664" s="1306">
        <v>42906</v>
      </c>
      <c r="P664" s="1306">
        <v>42907</v>
      </c>
      <c r="Q664" s="1306">
        <v>42908</v>
      </c>
      <c r="R664" s="1561">
        <v>42908</v>
      </c>
      <c r="S664" s="1263" t="s">
        <v>2488</v>
      </c>
      <c r="T664" s="458"/>
    </row>
    <row r="665" spans="1:20" ht="30" customHeight="1">
      <c r="A665" s="1261"/>
      <c r="B665" s="1261"/>
      <c r="C665" s="669">
        <v>42964</v>
      </c>
      <c r="D665" s="730" t="s">
        <v>65</v>
      </c>
      <c r="E665" s="402">
        <v>42857</v>
      </c>
      <c r="F665" s="363">
        <v>0.375</v>
      </c>
      <c r="G665" s="363">
        <v>0.75</v>
      </c>
      <c r="H665" s="366" t="s">
        <v>2511</v>
      </c>
      <c r="I665" s="366" t="s">
        <v>2512</v>
      </c>
      <c r="J665" s="365" t="s">
        <v>2669</v>
      </c>
      <c r="K665" s="365" t="s">
        <v>2513</v>
      </c>
      <c r="L665" s="365">
        <v>25</v>
      </c>
      <c r="M665" s="1262" t="s">
        <v>2514</v>
      </c>
      <c r="N665" s="635"/>
      <c r="O665" s="1306">
        <v>42857</v>
      </c>
      <c r="P665" s="1306">
        <v>42865</v>
      </c>
      <c r="Q665" s="1306">
        <v>42867</v>
      </c>
      <c r="R665" s="1560" t="s">
        <v>1452</v>
      </c>
      <c r="S665" s="1263" t="s">
        <v>2488</v>
      </c>
      <c r="T665" s="458"/>
    </row>
    <row r="666" spans="1:20" ht="30" customHeight="1">
      <c r="A666" s="1079"/>
      <c r="B666" s="1949"/>
      <c r="C666" s="956">
        <v>42966</v>
      </c>
      <c r="D666" s="957" t="s">
        <v>1111</v>
      </c>
      <c r="E666" s="1268">
        <v>42857</v>
      </c>
      <c r="F666" s="959">
        <v>0.41666666666666669</v>
      </c>
      <c r="G666" s="959">
        <v>0.75</v>
      </c>
      <c r="H666" s="960" t="s">
        <v>2508</v>
      </c>
      <c r="I666" s="1016" t="s">
        <v>2248</v>
      </c>
      <c r="J666" s="1017" t="s">
        <v>2200</v>
      </c>
      <c r="K666" s="1017" t="s">
        <v>2202</v>
      </c>
      <c r="L666" s="1017">
        <v>7</v>
      </c>
      <c r="M666" s="1018" t="s">
        <v>1583</v>
      </c>
      <c r="N666" s="1220"/>
      <c r="O666" s="1411">
        <v>42857</v>
      </c>
      <c r="P666" s="1411">
        <v>42865</v>
      </c>
      <c r="Q666" s="1411">
        <v>42867</v>
      </c>
      <c r="R666" s="1581">
        <v>42898</v>
      </c>
      <c r="S666" s="1272" t="s">
        <v>2488</v>
      </c>
      <c r="T666" s="1066" t="s">
        <v>2539</v>
      </c>
    </row>
    <row r="667" spans="1:20" ht="30" customHeight="1">
      <c r="A667" s="1078"/>
      <c r="B667" s="1953"/>
      <c r="C667" s="907">
        <v>42972</v>
      </c>
      <c r="D667" s="908" t="s">
        <v>1825</v>
      </c>
      <c r="E667" s="1110">
        <v>42852</v>
      </c>
      <c r="F667" s="877">
        <v>0.54166666666666663</v>
      </c>
      <c r="G667" s="877">
        <v>0.70833333333333337</v>
      </c>
      <c r="H667" s="878" t="s">
        <v>1512</v>
      </c>
      <c r="I667" s="878" t="s">
        <v>1447</v>
      </c>
      <c r="J667" s="879" t="s">
        <v>1481</v>
      </c>
      <c r="K667" s="879" t="s">
        <v>1562</v>
      </c>
      <c r="L667" s="879">
        <v>25</v>
      </c>
      <c r="M667" s="879" t="s">
        <v>1319</v>
      </c>
      <c r="N667" s="880"/>
      <c r="O667" s="1410">
        <v>42852</v>
      </c>
      <c r="P667" s="1410">
        <v>42865</v>
      </c>
      <c r="Q667" s="1410">
        <v>42867</v>
      </c>
      <c r="R667" s="1541" t="s">
        <v>1452</v>
      </c>
      <c r="S667" s="1272" t="s">
        <v>2488</v>
      </c>
      <c r="T667" s="1064"/>
    </row>
    <row r="668" spans="1:20" ht="30" customHeight="1">
      <c r="A668" s="1079"/>
      <c r="B668" s="1949"/>
      <c r="C668" s="973">
        <v>42972</v>
      </c>
      <c r="D668" s="974" t="s">
        <v>1825</v>
      </c>
      <c r="E668" s="1119">
        <v>42922</v>
      </c>
      <c r="F668" s="975">
        <v>0.5</v>
      </c>
      <c r="G668" s="975">
        <v>0.79166666666666663</v>
      </c>
      <c r="H668" s="976" t="s">
        <v>1527</v>
      </c>
      <c r="I668" s="976" t="s">
        <v>18</v>
      </c>
      <c r="J668" s="977" t="s">
        <v>1528</v>
      </c>
      <c r="K668" s="977" t="s">
        <v>1529</v>
      </c>
      <c r="L668" s="977">
        <v>2</v>
      </c>
      <c r="M668" s="977" t="s">
        <v>1530</v>
      </c>
      <c r="N668" s="880"/>
      <c r="O668" s="1418">
        <v>42977</v>
      </c>
      <c r="P668" s="1418">
        <v>42977</v>
      </c>
      <c r="Q668" s="1418" t="s">
        <v>1452</v>
      </c>
      <c r="R668" s="1551" t="s">
        <v>1464</v>
      </c>
      <c r="S668" s="1272" t="s">
        <v>2488</v>
      </c>
      <c r="T668" s="1064"/>
    </row>
    <row r="669" spans="1:20" ht="38.25" customHeight="1">
      <c r="A669" s="1079"/>
      <c r="B669" s="1949"/>
      <c r="C669" s="649">
        <v>42973</v>
      </c>
      <c r="D669" s="718" t="s">
        <v>434</v>
      </c>
      <c r="E669" s="1251">
        <v>42678</v>
      </c>
      <c r="F669" s="363">
        <v>0.375</v>
      </c>
      <c r="G669" s="363">
        <v>0.70833333333333337</v>
      </c>
      <c r="H669" s="366" t="s">
        <v>2415</v>
      </c>
      <c r="I669" s="366" t="s">
        <v>1511</v>
      </c>
      <c r="J669" s="365" t="s">
        <v>101</v>
      </c>
      <c r="K669" s="365" t="s">
        <v>1722</v>
      </c>
      <c r="L669" s="365">
        <v>90</v>
      </c>
      <c r="M669" s="365" t="s">
        <v>103</v>
      </c>
      <c r="N669" s="403"/>
      <c r="O669" s="1438">
        <v>42678</v>
      </c>
      <c r="P669" s="1433">
        <v>42681</v>
      </c>
      <c r="Q669" s="1433">
        <v>42682</v>
      </c>
      <c r="R669" s="1565">
        <v>42682</v>
      </c>
      <c r="S669" s="1272" t="s">
        <v>2488</v>
      </c>
      <c r="T669" s="1064"/>
    </row>
    <row r="670" spans="1:20" ht="31.5" customHeight="1">
      <c r="A670" s="1079" t="s">
        <v>1520</v>
      </c>
      <c r="B670" s="1949"/>
      <c r="C670" s="649">
        <v>42988</v>
      </c>
      <c r="D670" s="718" t="s">
        <v>2532</v>
      </c>
      <c r="E670" s="1251">
        <v>42909</v>
      </c>
      <c r="F670" s="363">
        <v>0.375</v>
      </c>
      <c r="G670" s="363">
        <v>0.58333333333333337</v>
      </c>
      <c r="H670" s="366" t="s">
        <v>2533</v>
      </c>
      <c r="I670" s="366" t="s">
        <v>1511</v>
      </c>
      <c r="J670" s="1270" t="s">
        <v>2556</v>
      </c>
      <c r="K670" s="365" t="s">
        <v>2534</v>
      </c>
      <c r="L670" s="365">
        <v>40</v>
      </c>
      <c r="M670" s="365" t="s">
        <v>2535</v>
      </c>
      <c r="N670" s="635"/>
      <c r="O670" s="1306">
        <v>42909</v>
      </c>
      <c r="P670" s="1433">
        <v>42972</v>
      </c>
      <c r="Q670" s="1433">
        <v>42976</v>
      </c>
      <c r="R670" s="1565">
        <v>42975</v>
      </c>
      <c r="S670" s="1272" t="s">
        <v>2488</v>
      </c>
      <c r="T670" s="1271" t="s">
        <v>2555</v>
      </c>
    </row>
    <row r="671" spans="1:20" ht="30" customHeight="1">
      <c r="A671" s="1078"/>
      <c r="B671" s="1953"/>
      <c r="C671" s="649">
        <v>42996</v>
      </c>
      <c r="D671" s="718" t="s">
        <v>2544</v>
      </c>
      <c r="E671" s="539">
        <v>42937</v>
      </c>
      <c r="F671" s="363">
        <v>0.375</v>
      </c>
      <c r="G671" s="363">
        <v>0.75</v>
      </c>
      <c r="H671" s="366" t="s">
        <v>1608</v>
      </c>
      <c r="I671" s="366" t="s">
        <v>1511</v>
      </c>
      <c r="J671" s="365" t="s">
        <v>1093</v>
      </c>
      <c r="K671" s="365" t="s">
        <v>1637</v>
      </c>
      <c r="L671" s="365" t="s">
        <v>253</v>
      </c>
      <c r="M671" s="365" t="s">
        <v>839</v>
      </c>
      <c r="N671" s="635"/>
      <c r="O671" s="1306">
        <v>42940</v>
      </c>
      <c r="P671" s="1306">
        <v>42941</v>
      </c>
      <c r="Q671" s="1306">
        <v>42942</v>
      </c>
      <c r="R671" s="1575">
        <v>42954</v>
      </c>
      <c r="S671" s="1272" t="s">
        <v>2488</v>
      </c>
      <c r="T671" s="1060"/>
    </row>
    <row r="672" spans="1:20" ht="30" customHeight="1">
      <c r="A672" s="1079"/>
      <c r="B672" s="1949"/>
      <c r="C672" s="973">
        <v>42998</v>
      </c>
      <c r="D672" s="974" t="s">
        <v>632</v>
      </c>
      <c r="E672" s="1119">
        <v>42713</v>
      </c>
      <c r="F672" s="975" t="s">
        <v>12</v>
      </c>
      <c r="G672" s="975" t="s">
        <v>430</v>
      </c>
      <c r="H672" s="976" t="s">
        <v>2953</v>
      </c>
      <c r="I672" s="976" t="s">
        <v>18</v>
      </c>
      <c r="J672" s="977" t="s">
        <v>1461</v>
      </c>
      <c r="K672" s="977" t="s">
        <v>1462</v>
      </c>
      <c r="L672" s="977">
        <v>14</v>
      </c>
      <c r="M672" s="977" t="s">
        <v>1463</v>
      </c>
      <c r="N672" s="1147" t="s">
        <v>1464</v>
      </c>
      <c r="O672" s="1444">
        <v>42713</v>
      </c>
      <c r="P672" s="1418">
        <v>42713</v>
      </c>
      <c r="Q672" s="1418" t="s">
        <v>1464</v>
      </c>
      <c r="R672" s="1551" t="s">
        <v>1464</v>
      </c>
      <c r="S672" s="1272" t="s">
        <v>2488</v>
      </c>
      <c r="T672" s="1066"/>
    </row>
    <row r="673" spans="1:20" ht="30" customHeight="1">
      <c r="A673" s="1078"/>
      <c r="B673" s="1953"/>
      <c r="C673" s="907">
        <v>43000</v>
      </c>
      <c r="D673" s="908" t="s">
        <v>1825</v>
      </c>
      <c r="E673" s="1110">
        <v>42852</v>
      </c>
      <c r="F673" s="877">
        <v>0.54166666666666663</v>
      </c>
      <c r="G673" s="877">
        <v>0.70833333333333337</v>
      </c>
      <c r="H673" s="878" t="s">
        <v>1512</v>
      </c>
      <c r="I673" s="878" t="s">
        <v>1447</v>
      </c>
      <c r="J673" s="879" t="s">
        <v>1317</v>
      </c>
      <c r="K673" s="879" t="s">
        <v>1562</v>
      </c>
      <c r="L673" s="879">
        <v>25</v>
      </c>
      <c r="M673" s="879" t="s">
        <v>1319</v>
      </c>
      <c r="N673" s="880"/>
      <c r="O673" s="1410">
        <v>42877</v>
      </c>
      <c r="P673" s="1410">
        <v>42885</v>
      </c>
      <c r="Q673" s="1410">
        <v>42887</v>
      </c>
      <c r="R673" s="1541" t="s">
        <v>1452</v>
      </c>
      <c r="S673" s="1272" t="s">
        <v>2488</v>
      </c>
      <c r="T673" s="1064"/>
    </row>
    <row r="674" spans="1:20" ht="30" customHeight="1">
      <c r="A674" s="1079"/>
      <c r="B674" s="1949"/>
      <c r="C674" s="973">
        <v>43000</v>
      </c>
      <c r="D674" s="974" t="s">
        <v>1825</v>
      </c>
      <c r="E674" s="1119">
        <v>42922</v>
      </c>
      <c r="F674" s="975">
        <v>0.5</v>
      </c>
      <c r="G674" s="975">
        <v>0.79166666666666663</v>
      </c>
      <c r="H674" s="976" t="s">
        <v>1527</v>
      </c>
      <c r="I674" s="976" t="s">
        <v>18</v>
      </c>
      <c r="J674" s="977" t="s">
        <v>1528</v>
      </c>
      <c r="K674" s="977" t="s">
        <v>1529</v>
      </c>
      <c r="L674" s="977">
        <v>2</v>
      </c>
      <c r="M674" s="977" t="s">
        <v>1530</v>
      </c>
      <c r="N674" s="880"/>
      <c r="O674" s="1418">
        <v>42923</v>
      </c>
      <c r="P674" s="1418"/>
      <c r="Q674" s="1418" t="s">
        <v>1452</v>
      </c>
      <c r="R674" s="1551" t="s">
        <v>1464</v>
      </c>
      <c r="S674" s="1272" t="s">
        <v>2488</v>
      </c>
      <c r="T674" s="1064"/>
    </row>
    <row r="675" spans="1:20" ht="30" customHeight="1">
      <c r="A675" s="1079" t="s">
        <v>1823</v>
      </c>
      <c r="B675" s="1949"/>
      <c r="C675" s="1250">
        <v>43009</v>
      </c>
      <c r="D675" s="718" t="s">
        <v>838</v>
      </c>
      <c r="E675" s="1251">
        <v>42838</v>
      </c>
      <c r="F675" s="363">
        <v>0.375</v>
      </c>
      <c r="G675" s="363">
        <v>0.70833333333333337</v>
      </c>
      <c r="H675" s="1252" t="s">
        <v>2433</v>
      </c>
      <c r="I675" s="366" t="s">
        <v>1511</v>
      </c>
      <c r="J675" s="365" t="s">
        <v>101</v>
      </c>
      <c r="K675" s="365" t="s">
        <v>1722</v>
      </c>
      <c r="L675" s="365">
        <v>90</v>
      </c>
      <c r="M675" s="365" t="s">
        <v>103</v>
      </c>
      <c r="N675" s="403"/>
      <c r="O675" s="1438">
        <v>42838</v>
      </c>
      <c r="P675" s="1306">
        <v>42842</v>
      </c>
      <c r="Q675" s="1306">
        <v>42844</v>
      </c>
      <c r="R675" s="1501">
        <v>42846</v>
      </c>
      <c r="S675" s="1272" t="s">
        <v>2488</v>
      </c>
      <c r="T675" s="1104" t="s">
        <v>2536</v>
      </c>
    </row>
    <row r="676" spans="1:20" ht="30" customHeight="1">
      <c r="A676" s="1078"/>
      <c r="B676" s="1953"/>
      <c r="C676" s="649">
        <v>43015</v>
      </c>
      <c r="D676" s="718" t="s">
        <v>107</v>
      </c>
      <c r="E676" s="539">
        <v>42947</v>
      </c>
      <c r="F676" s="363">
        <v>0.375</v>
      </c>
      <c r="G676" s="363">
        <v>0.75</v>
      </c>
      <c r="H676" s="366" t="s">
        <v>1608</v>
      </c>
      <c r="I676" s="366" t="s">
        <v>1511</v>
      </c>
      <c r="J676" s="365" t="s">
        <v>1093</v>
      </c>
      <c r="K676" s="365" t="s">
        <v>1637</v>
      </c>
      <c r="L676" s="365" t="s">
        <v>253</v>
      </c>
      <c r="M676" s="365" t="s">
        <v>839</v>
      </c>
      <c r="N676" s="635"/>
      <c r="O676" s="1306">
        <v>42947</v>
      </c>
      <c r="P676" s="1306">
        <v>42950</v>
      </c>
      <c r="Q676" s="1306">
        <v>42951</v>
      </c>
      <c r="R676" s="1575">
        <v>42954</v>
      </c>
      <c r="S676" s="1272" t="s">
        <v>2488</v>
      </c>
      <c r="T676" s="1060"/>
    </row>
    <row r="677" spans="1:20" ht="30" customHeight="1">
      <c r="A677" s="1078"/>
      <c r="B677" s="1953"/>
      <c r="C677" s="686">
        <v>43023</v>
      </c>
      <c r="D677" s="718" t="s">
        <v>838</v>
      </c>
      <c r="E677" s="1129">
        <v>42521</v>
      </c>
      <c r="F677" s="396">
        <v>0.47916666666666669</v>
      </c>
      <c r="G677" s="396">
        <v>0.66666666666666663</v>
      </c>
      <c r="H677" s="508" t="s">
        <v>2339</v>
      </c>
      <c r="I677" s="226" t="s">
        <v>1511</v>
      </c>
      <c r="J677" s="265" t="s">
        <v>2347</v>
      </c>
      <c r="K677" s="265" t="s">
        <v>1534</v>
      </c>
      <c r="L677" s="265">
        <v>10</v>
      </c>
      <c r="M677" s="265" t="s">
        <v>2548</v>
      </c>
      <c r="N677" s="267"/>
      <c r="O677" s="1377">
        <v>42961</v>
      </c>
      <c r="P677" s="1377">
        <v>42970</v>
      </c>
      <c r="Q677" s="1377">
        <v>42971</v>
      </c>
      <c r="R677" s="1537">
        <v>42975</v>
      </c>
      <c r="S677" s="1272" t="s">
        <v>2488</v>
      </c>
      <c r="T677" s="1062"/>
    </row>
    <row r="678" spans="1:20" ht="30" customHeight="1">
      <c r="A678" s="1078"/>
      <c r="B678" s="1953"/>
      <c r="C678" s="973">
        <v>43026</v>
      </c>
      <c r="D678" s="974" t="s">
        <v>632</v>
      </c>
      <c r="E678" s="1119">
        <v>42713</v>
      </c>
      <c r="F678" s="975" t="s">
        <v>12</v>
      </c>
      <c r="G678" s="975" t="s">
        <v>430</v>
      </c>
      <c r="H678" s="976" t="s">
        <v>2953</v>
      </c>
      <c r="I678" s="976" t="s">
        <v>18</v>
      </c>
      <c r="J678" s="977" t="s">
        <v>1461</v>
      </c>
      <c r="K678" s="977" t="s">
        <v>1462</v>
      </c>
      <c r="L678" s="977">
        <v>14</v>
      </c>
      <c r="M678" s="977" t="s">
        <v>1463</v>
      </c>
      <c r="N678" s="1147" t="s">
        <v>1464</v>
      </c>
      <c r="O678" s="1418">
        <v>42713</v>
      </c>
      <c r="P678" s="1418">
        <v>42713</v>
      </c>
      <c r="Q678" s="1418" t="s">
        <v>1464</v>
      </c>
      <c r="R678" s="1551" t="s">
        <v>1464</v>
      </c>
      <c r="S678" s="1272" t="s">
        <v>2488</v>
      </c>
      <c r="T678" s="1066"/>
    </row>
    <row r="679" spans="1:20" ht="39" customHeight="1">
      <c r="A679" s="1079"/>
      <c r="B679" s="1949"/>
      <c r="C679" s="649">
        <v>43030</v>
      </c>
      <c r="D679" s="718" t="s">
        <v>838</v>
      </c>
      <c r="E679" s="1251">
        <v>42678</v>
      </c>
      <c r="F679" s="363">
        <v>0.375</v>
      </c>
      <c r="G679" s="363">
        <v>0.70833333333333337</v>
      </c>
      <c r="H679" s="366" t="s">
        <v>2431</v>
      </c>
      <c r="I679" s="366" t="s">
        <v>1511</v>
      </c>
      <c r="J679" s="365" t="s">
        <v>270</v>
      </c>
      <c r="K679" s="365" t="s">
        <v>1722</v>
      </c>
      <c r="L679" s="365">
        <v>90</v>
      </c>
      <c r="M679" s="365" t="s">
        <v>103</v>
      </c>
      <c r="N679" s="403"/>
      <c r="O679" s="1438">
        <v>42688</v>
      </c>
      <c r="P679" s="1433">
        <v>42704</v>
      </c>
      <c r="Q679" s="1433">
        <v>42705</v>
      </c>
      <c r="R679" s="1565">
        <v>42706</v>
      </c>
      <c r="S679" s="1272" t="s">
        <v>2488</v>
      </c>
      <c r="T679" s="1064"/>
    </row>
    <row r="680" spans="1:20" ht="30" customHeight="1">
      <c r="A680" s="1078"/>
      <c r="B680" s="1953"/>
      <c r="C680" s="907">
        <v>43035</v>
      </c>
      <c r="D680" s="908" t="s">
        <v>1825</v>
      </c>
      <c r="E680" s="1110">
        <v>42913</v>
      </c>
      <c r="F680" s="877">
        <v>0.54166666666666663</v>
      </c>
      <c r="G680" s="877">
        <v>0.70833333333333337</v>
      </c>
      <c r="H680" s="878" t="s">
        <v>1512</v>
      </c>
      <c r="I680" s="878" t="s">
        <v>1447</v>
      </c>
      <c r="J680" s="879" t="s">
        <v>1317</v>
      </c>
      <c r="K680" s="879" t="s">
        <v>1562</v>
      </c>
      <c r="L680" s="879">
        <v>25</v>
      </c>
      <c r="M680" s="879" t="s">
        <v>1319</v>
      </c>
      <c r="N680" s="880"/>
      <c r="O680" s="1410">
        <v>42913</v>
      </c>
      <c r="P680" s="1410">
        <v>42937</v>
      </c>
      <c r="Q680" s="1410">
        <v>42940</v>
      </c>
      <c r="R680" s="1541" t="s">
        <v>1452</v>
      </c>
      <c r="S680" s="1272" t="s">
        <v>2488</v>
      </c>
      <c r="T680" s="1064"/>
    </row>
    <row r="681" spans="1:20" ht="30" customHeight="1">
      <c r="A681" s="1079" t="s">
        <v>2493</v>
      </c>
      <c r="B681" s="1949"/>
      <c r="C681" s="993">
        <v>43044</v>
      </c>
      <c r="D681" s="994" t="s">
        <v>838</v>
      </c>
      <c r="E681" s="995">
        <v>42682</v>
      </c>
      <c r="F681" s="996">
        <v>0.375</v>
      </c>
      <c r="G681" s="996">
        <v>0.625</v>
      </c>
      <c r="H681" s="807" t="s">
        <v>2959</v>
      </c>
      <c r="I681" s="807" t="s">
        <v>433</v>
      </c>
      <c r="J681" s="808" t="s">
        <v>1458</v>
      </c>
      <c r="K681" s="808" t="s">
        <v>1545</v>
      </c>
      <c r="L681" s="808">
        <v>60</v>
      </c>
      <c r="M681" s="808" t="s">
        <v>2427</v>
      </c>
      <c r="N681" s="809" t="s">
        <v>1452</v>
      </c>
      <c r="O681" s="1446">
        <v>42816</v>
      </c>
      <c r="P681" s="1096">
        <v>42941</v>
      </c>
      <c r="Q681" s="1096">
        <v>42942</v>
      </c>
      <c r="R681" s="1481">
        <v>42975</v>
      </c>
      <c r="S681" s="1272" t="s">
        <v>2488</v>
      </c>
      <c r="T681" s="1061" t="s">
        <v>2486</v>
      </c>
    </row>
    <row r="682" spans="1:20" ht="30" customHeight="1">
      <c r="A682" s="1078"/>
      <c r="B682" s="1953"/>
      <c r="C682" s="649">
        <v>43051</v>
      </c>
      <c r="D682" s="718" t="s">
        <v>838</v>
      </c>
      <c r="E682" s="539">
        <v>42930</v>
      </c>
      <c r="F682" s="363">
        <v>0.375</v>
      </c>
      <c r="G682" s="363">
        <v>0.75</v>
      </c>
      <c r="H682" s="366" t="s">
        <v>1608</v>
      </c>
      <c r="I682" s="366" t="s">
        <v>1511</v>
      </c>
      <c r="J682" s="365" t="s">
        <v>1093</v>
      </c>
      <c r="K682" s="365" t="s">
        <v>1637</v>
      </c>
      <c r="L682" s="365" t="s">
        <v>253</v>
      </c>
      <c r="M682" s="365" t="s">
        <v>839</v>
      </c>
      <c r="N682" s="635"/>
      <c r="O682" s="1306">
        <v>42930</v>
      </c>
      <c r="P682" s="1306">
        <v>42937</v>
      </c>
      <c r="Q682" s="1306">
        <v>42940</v>
      </c>
      <c r="R682" s="1575">
        <v>42954</v>
      </c>
      <c r="S682" s="1272" t="s">
        <v>2488</v>
      </c>
      <c r="T682" s="1060"/>
    </row>
    <row r="683" spans="1:20" ht="30" customHeight="1">
      <c r="A683" s="1079"/>
      <c r="B683" s="1949"/>
      <c r="C683" s="973">
        <v>43054</v>
      </c>
      <c r="D683" s="974" t="s">
        <v>632</v>
      </c>
      <c r="E683" s="1119">
        <v>42713</v>
      </c>
      <c r="F683" s="975" t="s">
        <v>12</v>
      </c>
      <c r="G683" s="975" t="s">
        <v>430</v>
      </c>
      <c r="H683" s="976" t="s">
        <v>2953</v>
      </c>
      <c r="I683" s="976" t="s">
        <v>18</v>
      </c>
      <c r="J683" s="977" t="s">
        <v>1461</v>
      </c>
      <c r="K683" s="977" t="s">
        <v>1462</v>
      </c>
      <c r="L683" s="977">
        <v>14</v>
      </c>
      <c r="M683" s="977" t="s">
        <v>1463</v>
      </c>
      <c r="N683" s="1147" t="s">
        <v>1464</v>
      </c>
      <c r="O683" s="1444">
        <v>42713</v>
      </c>
      <c r="P683" s="1418">
        <v>42713</v>
      </c>
      <c r="Q683" s="1418" t="s">
        <v>1464</v>
      </c>
      <c r="R683" s="1551" t="s">
        <v>1464</v>
      </c>
      <c r="S683" s="1272" t="s">
        <v>2488</v>
      </c>
      <c r="T683" s="1066"/>
    </row>
    <row r="684" spans="1:20" ht="30" customHeight="1">
      <c r="A684" s="1079"/>
      <c r="B684" s="1949"/>
      <c r="C684" s="973">
        <v>43056</v>
      </c>
      <c r="D684" s="974" t="s">
        <v>1825</v>
      </c>
      <c r="E684" s="1119">
        <v>43019</v>
      </c>
      <c r="F684" s="975">
        <v>0.5</v>
      </c>
      <c r="G684" s="975">
        <v>0.79166666666666663</v>
      </c>
      <c r="H684" s="976" t="s">
        <v>1527</v>
      </c>
      <c r="I684" s="976" t="s">
        <v>18</v>
      </c>
      <c r="J684" s="977" t="s">
        <v>1528</v>
      </c>
      <c r="K684" s="977" t="s">
        <v>1529</v>
      </c>
      <c r="L684" s="977">
        <v>2</v>
      </c>
      <c r="M684" s="977" t="s">
        <v>1530</v>
      </c>
      <c r="N684" s="880"/>
      <c r="O684" s="1418">
        <v>43019</v>
      </c>
      <c r="P684" s="1418">
        <v>43019</v>
      </c>
      <c r="Q684" s="1418" t="s">
        <v>1452</v>
      </c>
      <c r="R684" s="1551" t="s">
        <v>1464</v>
      </c>
      <c r="S684" s="1272" t="s">
        <v>2488</v>
      </c>
      <c r="T684" s="1064"/>
    </row>
    <row r="685" spans="1:20" ht="30" customHeight="1">
      <c r="A685" s="1079"/>
      <c r="B685" s="1949"/>
      <c r="C685" s="648">
        <v>43062</v>
      </c>
      <c r="D685" s="1269" t="s">
        <v>2547</v>
      </c>
      <c r="E685" s="154">
        <v>42968</v>
      </c>
      <c r="F685" s="9">
        <v>0.45833333333333331</v>
      </c>
      <c r="G685" s="9" t="s">
        <v>384</v>
      </c>
      <c r="H685" s="13" t="s">
        <v>1170</v>
      </c>
      <c r="I685" s="13" t="s">
        <v>2549</v>
      </c>
      <c r="J685" s="7" t="s">
        <v>122</v>
      </c>
      <c r="K685" s="7" t="s">
        <v>1429</v>
      </c>
      <c r="L685" s="7" t="s">
        <v>255</v>
      </c>
      <c r="M685" s="7" t="s">
        <v>2158</v>
      </c>
      <c r="N685" s="11"/>
      <c r="O685" s="1336">
        <v>42968</v>
      </c>
      <c r="P685" s="1336">
        <v>42970</v>
      </c>
      <c r="Q685" s="1336">
        <v>42971</v>
      </c>
      <c r="R685" s="1582">
        <v>42975</v>
      </c>
      <c r="S685" s="1272" t="s">
        <v>2488</v>
      </c>
      <c r="T685" s="1058"/>
    </row>
    <row r="686" spans="1:20" ht="30" customHeight="1">
      <c r="A686" s="1078"/>
      <c r="B686" s="1953"/>
      <c r="C686" s="907">
        <v>43063</v>
      </c>
      <c r="D686" s="908" t="s">
        <v>1825</v>
      </c>
      <c r="E686" s="1110">
        <v>42940</v>
      </c>
      <c r="F686" s="877">
        <v>0.54166666666666663</v>
      </c>
      <c r="G686" s="877">
        <v>0.70833333333333337</v>
      </c>
      <c r="H686" s="878" t="s">
        <v>1512</v>
      </c>
      <c r="I686" s="878" t="s">
        <v>1447</v>
      </c>
      <c r="J686" s="879" t="s">
        <v>1317</v>
      </c>
      <c r="K686" s="879" t="s">
        <v>1562</v>
      </c>
      <c r="L686" s="879">
        <v>25</v>
      </c>
      <c r="M686" s="879" t="s">
        <v>1319</v>
      </c>
      <c r="N686" s="880"/>
      <c r="O686" s="1410">
        <v>42940</v>
      </c>
      <c r="P686" s="1410">
        <v>42954</v>
      </c>
      <c r="Q686" s="1410">
        <v>42955</v>
      </c>
      <c r="R686" s="1541" t="s">
        <v>1452</v>
      </c>
      <c r="S686" s="1272" t="s">
        <v>2488</v>
      </c>
      <c r="T686" s="1064"/>
    </row>
    <row r="687" spans="1:20" ht="30" customHeight="1" thickBot="1">
      <c r="A687" s="1078"/>
      <c r="B687" s="1953"/>
      <c r="C687" s="1009">
        <v>43064</v>
      </c>
      <c r="D687" s="1010" t="s">
        <v>107</v>
      </c>
      <c r="E687" s="1125">
        <v>43032</v>
      </c>
      <c r="F687" s="246">
        <v>0.5</v>
      </c>
      <c r="G687" s="246">
        <v>0.5625</v>
      </c>
      <c r="H687" s="247" t="s">
        <v>2572</v>
      </c>
      <c r="I687" s="247" t="s">
        <v>2571</v>
      </c>
      <c r="J687" s="247" t="s">
        <v>2578</v>
      </c>
      <c r="K687" s="248" t="s">
        <v>2573</v>
      </c>
      <c r="L687" s="248">
        <v>30</v>
      </c>
      <c r="M687" s="248" t="s">
        <v>2579</v>
      </c>
      <c r="N687" s="216"/>
      <c r="O687" s="1368">
        <v>43032</v>
      </c>
      <c r="P687" s="1368">
        <v>43034</v>
      </c>
      <c r="Q687" s="1368">
        <v>43038</v>
      </c>
      <c r="R687" s="1556">
        <v>43049</v>
      </c>
      <c r="S687" s="1272" t="s">
        <v>2488</v>
      </c>
      <c r="T687" s="458" t="s">
        <v>2593</v>
      </c>
    </row>
    <row r="688" spans="1:20" ht="30" customHeight="1">
      <c r="A688" s="1078"/>
      <c r="B688" s="1953"/>
      <c r="C688" s="2181">
        <v>43065</v>
      </c>
      <c r="D688" s="2111" t="s">
        <v>2563</v>
      </c>
      <c r="E688" s="253">
        <v>42992</v>
      </c>
      <c r="F688" s="254">
        <v>0.5</v>
      </c>
      <c r="G688" s="254">
        <v>0.60416666666666663</v>
      </c>
      <c r="H688" s="255" t="s">
        <v>2363</v>
      </c>
      <c r="I688" s="255" t="s">
        <v>2248</v>
      </c>
      <c r="J688" s="256" t="s">
        <v>2569</v>
      </c>
      <c r="K688" s="256" t="s">
        <v>2315</v>
      </c>
      <c r="L688" s="256">
        <v>40</v>
      </c>
      <c r="M688" s="256" t="s">
        <v>2570</v>
      </c>
      <c r="N688" s="257"/>
      <c r="O688" s="1370">
        <v>42992</v>
      </c>
      <c r="P688" s="1370">
        <v>43028</v>
      </c>
      <c r="Q688" s="1370">
        <v>43032</v>
      </c>
      <c r="R688" s="1583">
        <v>43049</v>
      </c>
      <c r="S688" s="1217" t="s">
        <v>2488</v>
      </c>
      <c r="T688" s="1058" t="s">
        <v>2594</v>
      </c>
    </row>
    <row r="689" spans="1:20" ht="30" customHeight="1" thickBot="1">
      <c r="A689" s="1079"/>
      <c r="B689" s="1949"/>
      <c r="C689" s="2182"/>
      <c r="D689" s="2112"/>
      <c r="E689" s="1280">
        <v>42895</v>
      </c>
      <c r="F689" s="133">
        <v>0.64583333333333337</v>
      </c>
      <c r="G689" s="133">
        <v>0.8125</v>
      </c>
      <c r="H689" s="134" t="s">
        <v>2538</v>
      </c>
      <c r="I689" s="125" t="s">
        <v>1511</v>
      </c>
      <c r="J689" s="135" t="s">
        <v>2540</v>
      </c>
      <c r="K689" s="135" t="s">
        <v>2541</v>
      </c>
      <c r="L689" s="135">
        <v>35</v>
      </c>
      <c r="M689" s="135" t="s">
        <v>2543</v>
      </c>
      <c r="N689" s="1279"/>
      <c r="O689" s="1445">
        <v>42895</v>
      </c>
      <c r="P689" s="1366">
        <v>42937</v>
      </c>
      <c r="Q689" s="1366">
        <v>42940</v>
      </c>
      <c r="R689" s="1584">
        <v>43065</v>
      </c>
      <c r="S689" s="1273" t="s">
        <v>2526</v>
      </c>
      <c r="T689" s="1060" t="s">
        <v>2542</v>
      </c>
    </row>
    <row r="690" spans="1:20" ht="30" customHeight="1">
      <c r="A690" s="1079"/>
      <c r="B690" s="1949"/>
      <c r="C690" s="642">
        <v>43069</v>
      </c>
      <c r="D690" s="1287" t="s">
        <v>65</v>
      </c>
      <c r="E690" s="1289">
        <v>43060</v>
      </c>
      <c r="F690" s="1290">
        <v>0.54166666666666663</v>
      </c>
      <c r="G690" s="1290">
        <v>0.70833333333333337</v>
      </c>
      <c r="H690" s="1291" t="s">
        <v>2595</v>
      </c>
      <c r="I690" s="542" t="s">
        <v>2596</v>
      </c>
      <c r="J690" s="1288" t="s">
        <v>2597</v>
      </c>
      <c r="K690" s="1437" t="s">
        <v>2598</v>
      </c>
      <c r="L690" s="1437">
        <v>2</v>
      </c>
      <c r="M690" s="1288" t="s">
        <v>2599</v>
      </c>
      <c r="N690" s="557"/>
      <c r="O690" s="1388">
        <v>43060</v>
      </c>
      <c r="P690" s="1388">
        <v>43060</v>
      </c>
      <c r="Q690" s="1388" t="s">
        <v>2600</v>
      </c>
      <c r="R690" s="1585" t="s">
        <v>2600</v>
      </c>
      <c r="S690" s="1273" t="s">
        <v>2488</v>
      </c>
      <c r="T690" s="1060"/>
    </row>
    <row r="691" spans="1:20" ht="30" customHeight="1">
      <c r="A691" s="1079" t="s">
        <v>1518</v>
      </c>
      <c r="B691" s="1949"/>
      <c r="C691" s="973">
        <v>43070</v>
      </c>
      <c r="D691" s="974" t="s">
        <v>1825</v>
      </c>
      <c r="E691" s="1119">
        <v>43031</v>
      </c>
      <c r="F691" s="975">
        <v>0.5</v>
      </c>
      <c r="G691" s="975">
        <v>0.79166666666666663</v>
      </c>
      <c r="H691" s="976" t="s">
        <v>1527</v>
      </c>
      <c r="I691" s="976" t="s">
        <v>18</v>
      </c>
      <c r="J691" s="977" t="s">
        <v>1528</v>
      </c>
      <c r="K691" s="977" t="s">
        <v>1529</v>
      </c>
      <c r="L691" s="977">
        <v>2</v>
      </c>
      <c r="M691" s="977" t="s">
        <v>1530</v>
      </c>
      <c r="N691" s="880"/>
      <c r="O691" s="1418">
        <v>43031</v>
      </c>
      <c r="P691" s="1418">
        <v>43031</v>
      </c>
      <c r="Q691" s="1418" t="s">
        <v>1452</v>
      </c>
      <c r="R691" s="1551" t="s">
        <v>1464</v>
      </c>
      <c r="S691" s="1272" t="s">
        <v>2488</v>
      </c>
      <c r="T691" s="1064"/>
    </row>
    <row r="692" spans="1:20" ht="30" customHeight="1">
      <c r="A692" s="1079"/>
      <c r="B692" s="1949"/>
      <c r="C692" s="669">
        <v>43070</v>
      </c>
      <c r="D692" s="730" t="s">
        <v>1825</v>
      </c>
      <c r="E692" s="1274">
        <v>42978</v>
      </c>
      <c r="F692" s="1275">
        <v>0.54166666666666663</v>
      </c>
      <c r="G692" s="1275">
        <v>0.625</v>
      </c>
      <c r="H692" s="1283" t="s">
        <v>2580</v>
      </c>
      <c r="I692" s="878" t="s">
        <v>1511</v>
      </c>
      <c r="J692" s="1277" t="s">
        <v>2581</v>
      </c>
      <c r="K692" s="1277" t="s">
        <v>2379</v>
      </c>
      <c r="L692" s="1277">
        <v>7</v>
      </c>
      <c r="M692" s="1278" t="s">
        <v>2582</v>
      </c>
      <c r="N692" s="556"/>
      <c r="O692" s="1306">
        <v>43038</v>
      </c>
      <c r="P692" s="1306">
        <v>43038</v>
      </c>
      <c r="Q692" s="1306">
        <v>43038</v>
      </c>
      <c r="R692" s="1541" t="s">
        <v>1452</v>
      </c>
      <c r="S692" s="1272" t="s">
        <v>2488</v>
      </c>
      <c r="T692" s="1060"/>
    </row>
    <row r="693" spans="1:20" ht="30" customHeight="1">
      <c r="A693" s="1079"/>
      <c r="B693" s="1949"/>
      <c r="C693" s="649">
        <v>43071</v>
      </c>
      <c r="D693" s="718" t="s">
        <v>1412</v>
      </c>
      <c r="E693" s="1274">
        <v>42978</v>
      </c>
      <c r="F693" s="1275">
        <v>0.375</v>
      </c>
      <c r="G693" s="1275">
        <v>0.625</v>
      </c>
      <c r="H693" s="1276" t="s">
        <v>2559</v>
      </c>
      <c r="I693" s="366" t="s">
        <v>1511</v>
      </c>
      <c r="J693" s="1277" t="s">
        <v>2560</v>
      </c>
      <c r="K693" s="1277" t="s">
        <v>2561</v>
      </c>
      <c r="L693" s="1277">
        <v>80</v>
      </c>
      <c r="M693" s="1278" t="s">
        <v>2562</v>
      </c>
      <c r="N693" s="556"/>
      <c r="O693" s="1306">
        <v>42977</v>
      </c>
      <c r="P693" s="1306">
        <v>42992</v>
      </c>
      <c r="Q693" s="1306">
        <v>42993</v>
      </c>
      <c r="R693" s="1501">
        <v>42997</v>
      </c>
      <c r="S693" s="1272" t="s">
        <v>2488</v>
      </c>
      <c r="T693" s="1060"/>
    </row>
    <row r="694" spans="1:20" ht="30" customHeight="1">
      <c r="A694" s="1079"/>
      <c r="B694" s="1949"/>
      <c r="C694" s="1250">
        <v>43072</v>
      </c>
      <c r="D694" s="718" t="s">
        <v>838</v>
      </c>
      <c r="E694" s="1251">
        <v>42838</v>
      </c>
      <c r="F694" s="363">
        <v>0.375</v>
      </c>
      <c r="G694" s="363">
        <v>0.70833333333333337</v>
      </c>
      <c r="H694" s="1252" t="s">
        <v>2433</v>
      </c>
      <c r="I694" s="366" t="s">
        <v>1511</v>
      </c>
      <c r="J694" s="365" t="s">
        <v>738</v>
      </c>
      <c r="K694" s="365" t="s">
        <v>1722</v>
      </c>
      <c r="L694" s="365">
        <v>90</v>
      </c>
      <c r="M694" s="365" t="s">
        <v>103</v>
      </c>
      <c r="N694" s="403"/>
      <c r="O694" s="1438">
        <v>42838</v>
      </c>
      <c r="P694" s="1306">
        <v>42842</v>
      </c>
      <c r="Q694" s="1306">
        <v>42844</v>
      </c>
      <c r="R694" s="1501">
        <v>42846</v>
      </c>
      <c r="S694" s="1263" t="s">
        <v>2488</v>
      </c>
      <c r="T694" s="1104" t="s">
        <v>2500</v>
      </c>
    </row>
    <row r="695" spans="1:20" ht="30" customHeight="1">
      <c r="A695" s="1079"/>
      <c r="B695" s="1949"/>
      <c r="C695" s="1250">
        <v>43086</v>
      </c>
      <c r="D695" s="718" t="s">
        <v>2550</v>
      </c>
      <c r="E695" s="1251">
        <v>42965</v>
      </c>
      <c r="F695" s="363">
        <v>0.375</v>
      </c>
      <c r="G695" s="363">
        <v>0.70833333333333337</v>
      </c>
      <c r="H695" s="366" t="s">
        <v>2551</v>
      </c>
      <c r="I695" s="366" t="s">
        <v>1511</v>
      </c>
      <c r="J695" s="365" t="s">
        <v>2552</v>
      </c>
      <c r="K695" s="365" t="s">
        <v>2553</v>
      </c>
      <c r="L695" s="365">
        <v>30</v>
      </c>
      <c r="M695" s="365" t="s">
        <v>2554</v>
      </c>
      <c r="N695" s="635"/>
      <c r="O695" s="1306">
        <v>42964</v>
      </c>
      <c r="P695" s="1306">
        <v>42972</v>
      </c>
      <c r="Q695" s="1306">
        <v>42976</v>
      </c>
      <c r="R695" s="1501">
        <v>42975</v>
      </c>
      <c r="S695" s="1272" t="s">
        <v>2488</v>
      </c>
      <c r="T695" s="1104"/>
    </row>
    <row r="696" spans="1:20" ht="30" customHeight="1">
      <c r="A696" s="1078"/>
      <c r="B696" s="1953"/>
      <c r="C696" s="907">
        <v>43091</v>
      </c>
      <c r="D696" s="908" t="s">
        <v>1825</v>
      </c>
      <c r="E696" s="1110">
        <v>42970</v>
      </c>
      <c r="F696" s="877">
        <v>0.54166666666666663</v>
      </c>
      <c r="G696" s="877">
        <v>0.70833333333333337</v>
      </c>
      <c r="H696" s="878" t="s">
        <v>1512</v>
      </c>
      <c r="I696" s="878" t="s">
        <v>1447</v>
      </c>
      <c r="J696" s="879" t="s">
        <v>1317</v>
      </c>
      <c r="K696" s="879" t="s">
        <v>1562</v>
      </c>
      <c r="L696" s="879">
        <v>25</v>
      </c>
      <c r="M696" s="879" t="s">
        <v>1319</v>
      </c>
      <c r="N696" s="880"/>
      <c r="O696" s="1410">
        <v>42970</v>
      </c>
      <c r="P696" s="1410">
        <v>42972</v>
      </c>
      <c r="Q696" s="1410">
        <v>42976</v>
      </c>
      <c r="R696" s="1541" t="s">
        <v>1452</v>
      </c>
      <c r="S696" s="1272" t="s">
        <v>2488</v>
      </c>
      <c r="T696" s="1064"/>
    </row>
    <row r="697" spans="1:20" ht="30" customHeight="1">
      <c r="A697" s="1078"/>
      <c r="B697" s="1953"/>
      <c r="C697" s="1044">
        <v>43093</v>
      </c>
      <c r="D697" s="1045" t="s">
        <v>2563</v>
      </c>
      <c r="E697" s="1145">
        <v>42992</v>
      </c>
      <c r="F697" s="877">
        <v>0.58333333333333337</v>
      </c>
      <c r="G697" s="877">
        <v>0.75</v>
      </c>
      <c r="H697" s="878" t="s">
        <v>2574</v>
      </c>
      <c r="I697" s="878" t="s">
        <v>1447</v>
      </c>
      <c r="J697" s="879" t="s">
        <v>2575</v>
      </c>
      <c r="K697" s="879" t="s">
        <v>1874</v>
      </c>
      <c r="L697" s="879">
        <v>150</v>
      </c>
      <c r="M697" s="879" t="s">
        <v>2576</v>
      </c>
      <c r="N697" s="1224"/>
      <c r="O697" s="1410">
        <v>43032</v>
      </c>
      <c r="P697" s="1410">
        <v>43032</v>
      </c>
      <c r="Q697" s="1410">
        <v>43035</v>
      </c>
      <c r="R697" s="1501">
        <v>43068</v>
      </c>
      <c r="S697" s="1272" t="s">
        <v>2488</v>
      </c>
      <c r="T697" s="1064" t="s">
        <v>2577</v>
      </c>
    </row>
    <row r="698" spans="1:20" ht="30" customHeight="1" thickBot="1">
      <c r="A698" s="1079"/>
      <c r="B698" s="1949"/>
      <c r="C698" s="973">
        <v>43089</v>
      </c>
      <c r="D698" s="974" t="s">
        <v>632</v>
      </c>
      <c r="E698" s="1119">
        <v>42713</v>
      </c>
      <c r="F698" s="975" t="s">
        <v>12</v>
      </c>
      <c r="G698" s="975">
        <v>0.75</v>
      </c>
      <c r="H698" s="976" t="s">
        <v>2953</v>
      </c>
      <c r="I698" s="976" t="s">
        <v>18</v>
      </c>
      <c r="J698" s="977" t="s">
        <v>1461</v>
      </c>
      <c r="K698" s="977" t="s">
        <v>1462</v>
      </c>
      <c r="L698" s="977">
        <v>14</v>
      </c>
      <c r="M698" s="977" t="s">
        <v>1463</v>
      </c>
      <c r="N698" s="1147" t="s">
        <v>1464</v>
      </c>
      <c r="O698" s="1444">
        <v>42713</v>
      </c>
      <c r="P698" s="1418">
        <v>42713</v>
      </c>
      <c r="Q698" s="1418" t="s">
        <v>1464</v>
      </c>
      <c r="R698" s="1551" t="s">
        <v>1464</v>
      </c>
      <c r="S698" s="1272" t="s">
        <v>2488</v>
      </c>
      <c r="T698" s="1066"/>
    </row>
    <row r="699" spans="1:20" ht="62.25" customHeight="1">
      <c r="A699" s="874" t="s">
        <v>2724</v>
      </c>
      <c r="B699" s="1928"/>
      <c r="C699" s="881" t="s">
        <v>2507</v>
      </c>
      <c r="D699" s="882"/>
      <c r="E699" s="2123" t="s">
        <v>1896</v>
      </c>
      <c r="F699" s="2124"/>
      <c r="G699" s="2124"/>
      <c r="H699" s="2124"/>
      <c r="I699" s="2124"/>
      <c r="J699" s="2124"/>
      <c r="K699" s="2124"/>
      <c r="L699" s="2124"/>
      <c r="M699" s="2124"/>
      <c r="N699" s="2124"/>
      <c r="O699" s="2124"/>
      <c r="P699" s="2124"/>
      <c r="Q699" s="2124"/>
      <c r="R699" s="2124"/>
      <c r="S699" s="1227" t="s">
        <v>2490</v>
      </c>
      <c r="T699" s="875"/>
    </row>
    <row r="700" spans="1:20" ht="30" customHeight="1">
      <c r="A700" s="1260"/>
      <c r="B700" s="1955"/>
      <c r="C700" s="649">
        <v>43108</v>
      </c>
      <c r="D700" s="718" t="s">
        <v>2544</v>
      </c>
      <c r="E700" s="1297">
        <v>43082</v>
      </c>
      <c r="F700" s="877">
        <v>0.41666666666666669</v>
      </c>
      <c r="G700" s="877">
        <v>0.54166666666666663</v>
      </c>
      <c r="H700" s="878" t="s">
        <v>2619</v>
      </c>
      <c r="I700" s="878" t="s">
        <v>1072</v>
      </c>
      <c r="J700" s="878" t="s">
        <v>2620</v>
      </c>
      <c r="K700" s="879" t="s">
        <v>2621</v>
      </c>
      <c r="L700" s="879">
        <v>15</v>
      </c>
      <c r="M700" s="879" t="s">
        <v>2622</v>
      </c>
      <c r="N700" s="1224"/>
      <c r="O700" s="1410">
        <v>43082</v>
      </c>
      <c r="P700" s="1410">
        <v>43087</v>
      </c>
      <c r="Q700" s="1410">
        <v>43088</v>
      </c>
      <c r="R700" s="1586">
        <v>43088</v>
      </c>
      <c r="S700" s="1272" t="s">
        <v>2488</v>
      </c>
      <c r="T700" s="1060"/>
    </row>
    <row r="701" spans="1:20" ht="62.25" customHeight="1">
      <c r="A701" s="1284"/>
      <c r="B701" s="1956"/>
      <c r="C701" s="1285" t="s">
        <v>2590</v>
      </c>
      <c r="D701" s="1286" t="s">
        <v>2618</v>
      </c>
      <c r="E701" s="2115" t="s">
        <v>2589</v>
      </c>
      <c r="F701" s="2116"/>
      <c r="G701" s="2116"/>
      <c r="H701" s="2116"/>
      <c r="I701" s="2116"/>
      <c r="J701" s="2116"/>
      <c r="K701" s="2116"/>
      <c r="L701" s="2116"/>
      <c r="M701" s="2116"/>
      <c r="N701" s="2116"/>
      <c r="O701" s="2116"/>
      <c r="P701" s="2116"/>
      <c r="Q701" s="2116"/>
      <c r="R701" s="2116"/>
      <c r="S701" s="1227" t="s">
        <v>2490</v>
      </c>
      <c r="T701" s="909"/>
    </row>
    <row r="702" spans="1:20" ht="30" customHeight="1">
      <c r="A702" s="1260"/>
      <c r="B702" s="1955"/>
      <c r="C702" s="1293">
        <v>43117</v>
      </c>
      <c r="D702" s="1294" t="s">
        <v>632</v>
      </c>
      <c r="E702" s="515">
        <v>43073</v>
      </c>
      <c r="F702" s="478" t="s">
        <v>12</v>
      </c>
      <c r="G702" s="478">
        <v>0.70833333333333337</v>
      </c>
      <c r="H702" s="479" t="s">
        <v>2953</v>
      </c>
      <c r="I702" s="479" t="s">
        <v>18</v>
      </c>
      <c r="J702" s="480" t="s">
        <v>1461</v>
      </c>
      <c r="K702" s="480" t="s">
        <v>1462</v>
      </c>
      <c r="L702" s="480">
        <v>14</v>
      </c>
      <c r="M702" s="480" t="s">
        <v>1463</v>
      </c>
      <c r="N702" s="556" t="s">
        <v>1464</v>
      </c>
      <c r="O702" s="1319">
        <v>43073</v>
      </c>
      <c r="P702" s="1319">
        <v>43074</v>
      </c>
      <c r="Q702" s="1319" t="s">
        <v>2613</v>
      </c>
      <c r="R702" s="1551" t="s">
        <v>1464</v>
      </c>
      <c r="S702" s="1272" t="s">
        <v>2488</v>
      </c>
      <c r="T702" s="1060"/>
    </row>
    <row r="703" spans="1:20" ht="30" customHeight="1">
      <c r="A703" s="1260"/>
      <c r="B703" s="1955"/>
      <c r="C703" s="1302">
        <v>43126</v>
      </c>
      <c r="D703" s="1150" t="s">
        <v>1825</v>
      </c>
      <c r="E703" s="1151">
        <v>43019</v>
      </c>
      <c r="F703" s="1152">
        <v>0.5</v>
      </c>
      <c r="G703" s="1152">
        <v>0.79166666666666663</v>
      </c>
      <c r="H703" s="1153" t="s">
        <v>1527</v>
      </c>
      <c r="I703" s="1153" t="s">
        <v>18</v>
      </c>
      <c r="J703" s="1154" t="s">
        <v>1528</v>
      </c>
      <c r="K703" s="1154" t="s">
        <v>1529</v>
      </c>
      <c r="L703" s="1154">
        <v>2</v>
      </c>
      <c r="M703" s="1154" t="s">
        <v>1530</v>
      </c>
      <c r="N703" s="1163"/>
      <c r="O703" s="1434">
        <v>43019</v>
      </c>
      <c r="P703" s="1434">
        <v>43019</v>
      </c>
      <c r="Q703" s="1434" t="s">
        <v>1452</v>
      </c>
      <c r="R703" s="1579" t="s">
        <v>1464</v>
      </c>
      <c r="S703" s="1272" t="s">
        <v>2488</v>
      </c>
      <c r="T703" s="1066" t="s">
        <v>2623</v>
      </c>
    </row>
    <row r="704" spans="1:20" ht="30" customHeight="1">
      <c r="A704" s="1260"/>
      <c r="B704" s="1955"/>
      <c r="C704" s="1149">
        <v>43131</v>
      </c>
      <c r="D704" s="1150" t="s">
        <v>632</v>
      </c>
      <c r="E704" s="1151">
        <v>43096</v>
      </c>
      <c r="F704" s="1152">
        <v>0.5</v>
      </c>
      <c r="G704" s="1152">
        <v>0.79166666666666663</v>
      </c>
      <c r="H704" s="1153" t="s">
        <v>1527</v>
      </c>
      <c r="I704" s="1153" t="s">
        <v>18</v>
      </c>
      <c r="J704" s="1154" t="s">
        <v>1528</v>
      </c>
      <c r="K704" s="1154" t="s">
        <v>1529</v>
      </c>
      <c r="L704" s="1154">
        <v>2</v>
      </c>
      <c r="M704" s="1154" t="s">
        <v>1530</v>
      </c>
      <c r="N704" s="1163"/>
      <c r="O704" s="1434"/>
      <c r="P704" s="1434">
        <v>43019</v>
      </c>
      <c r="Q704" s="1434" t="s">
        <v>1452</v>
      </c>
      <c r="R704" s="1579" t="s">
        <v>1464</v>
      </c>
      <c r="S704" s="1272" t="s">
        <v>2488</v>
      </c>
      <c r="T704" s="1066" t="s">
        <v>2632</v>
      </c>
    </row>
    <row r="705" spans="1:20" ht="30" customHeight="1">
      <c r="A705" s="803" t="s">
        <v>2194</v>
      </c>
      <c r="B705" s="1316"/>
      <c r="C705" s="649">
        <v>43135</v>
      </c>
      <c r="D705" s="718" t="s">
        <v>2605</v>
      </c>
      <c r="E705" s="1251">
        <v>43073</v>
      </c>
      <c r="F705" s="363">
        <v>0.39583333333333331</v>
      </c>
      <c r="G705" s="363">
        <v>0.54166666666666663</v>
      </c>
      <c r="H705" s="366" t="s">
        <v>2606</v>
      </c>
      <c r="I705" s="366" t="s">
        <v>2607</v>
      </c>
      <c r="J705" s="365" t="s">
        <v>2608</v>
      </c>
      <c r="K705" s="365" t="s">
        <v>2609</v>
      </c>
      <c r="L705" s="365">
        <v>30</v>
      </c>
      <c r="M705" s="365" t="s">
        <v>2610</v>
      </c>
      <c r="N705" s="635"/>
      <c r="O705" s="1306">
        <v>43073</v>
      </c>
      <c r="P705" s="1306">
        <v>43074</v>
      </c>
      <c r="Q705" s="1306">
        <v>43075</v>
      </c>
      <c r="R705" s="1575">
        <v>43083</v>
      </c>
      <c r="S705" s="1263"/>
      <c r="T705" s="1060"/>
    </row>
    <row r="706" spans="1:20" ht="30" customHeight="1">
      <c r="A706" s="1260"/>
      <c r="B706" s="1955"/>
      <c r="C706" s="973">
        <v>43138</v>
      </c>
      <c r="D706" s="974" t="s">
        <v>69</v>
      </c>
      <c r="E706" s="1119">
        <v>43116</v>
      </c>
      <c r="F706" s="975">
        <v>0.5</v>
      </c>
      <c r="G706" s="975">
        <v>0.79166666666666663</v>
      </c>
      <c r="H706" s="976" t="s">
        <v>1527</v>
      </c>
      <c r="I706" s="976" t="s">
        <v>18</v>
      </c>
      <c r="J706" s="977" t="s">
        <v>1528</v>
      </c>
      <c r="K706" s="977" t="s">
        <v>1529</v>
      </c>
      <c r="L706" s="977">
        <v>2</v>
      </c>
      <c r="M706" s="977" t="s">
        <v>1530</v>
      </c>
      <c r="N706" s="880"/>
      <c r="O706" s="1418">
        <v>43116</v>
      </c>
      <c r="P706" s="1418">
        <v>43116</v>
      </c>
      <c r="Q706" s="1418" t="s">
        <v>1452</v>
      </c>
      <c r="R706" s="1551" t="s">
        <v>1464</v>
      </c>
      <c r="S706" s="1272" t="s">
        <v>2488</v>
      </c>
      <c r="T706" s="1064"/>
    </row>
    <row r="707" spans="1:20" ht="30" customHeight="1">
      <c r="A707" s="1260"/>
      <c r="B707" s="1955"/>
      <c r="C707" s="649">
        <v>43148</v>
      </c>
      <c r="D707" s="718" t="s">
        <v>107</v>
      </c>
      <c r="E707" s="539">
        <v>43069</v>
      </c>
      <c r="F707" s="363">
        <v>0.375</v>
      </c>
      <c r="G707" s="363">
        <v>0.75</v>
      </c>
      <c r="H707" s="366" t="s">
        <v>1608</v>
      </c>
      <c r="I707" s="366" t="s">
        <v>1511</v>
      </c>
      <c r="J707" s="365" t="s">
        <v>1093</v>
      </c>
      <c r="K707" s="365" t="s">
        <v>1637</v>
      </c>
      <c r="L707" s="365" t="s">
        <v>253</v>
      </c>
      <c r="M707" s="365" t="s">
        <v>839</v>
      </c>
      <c r="N707" s="635"/>
      <c r="O707" s="1306">
        <v>42765</v>
      </c>
      <c r="P707" s="1306">
        <v>43074</v>
      </c>
      <c r="Q707" s="1306">
        <v>43075</v>
      </c>
      <c r="R707" s="1575">
        <v>43083</v>
      </c>
      <c r="S707" s="1272" t="s">
        <v>2488</v>
      </c>
      <c r="T707" s="1060"/>
    </row>
    <row r="708" spans="1:20" ht="30" customHeight="1">
      <c r="A708" s="1260"/>
      <c r="B708" s="1955"/>
      <c r="C708" s="649">
        <v>43149</v>
      </c>
      <c r="D708" s="718" t="s">
        <v>838</v>
      </c>
      <c r="E708" s="1112">
        <v>43046</v>
      </c>
      <c r="F708" s="363">
        <v>0.375</v>
      </c>
      <c r="G708" s="363">
        <v>0.83333333333333337</v>
      </c>
      <c r="H708" s="366" t="s">
        <v>2463</v>
      </c>
      <c r="I708" s="366" t="s">
        <v>1511</v>
      </c>
      <c r="J708" s="365" t="s">
        <v>2464</v>
      </c>
      <c r="K708" s="365" t="s">
        <v>2585</v>
      </c>
      <c r="L708" s="365">
        <v>60</v>
      </c>
      <c r="M708" s="365" t="s">
        <v>2467</v>
      </c>
      <c r="N708" s="403"/>
      <c r="O708" s="1306">
        <v>43046</v>
      </c>
      <c r="P708" s="1306">
        <v>43049</v>
      </c>
      <c r="Q708" s="1306">
        <v>43054</v>
      </c>
      <c r="R708" s="1538">
        <v>43068</v>
      </c>
      <c r="S708" s="1248" t="s">
        <v>2488</v>
      </c>
      <c r="T708" s="1060" t="s">
        <v>2601</v>
      </c>
    </row>
    <row r="709" spans="1:20" ht="30" customHeight="1">
      <c r="A709" s="1260"/>
      <c r="B709" s="1955"/>
      <c r="C709" s="669">
        <v>43152</v>
      </c>
      <c r="D709" s="730" t="s">
        <v>632</v>
      </c>
      <c r="E709" s="402">
        <v>43054</v>
      </c>
      <c r="F709" s="363">
        <v>0.375</v>
      </c>
      <c r="G709" s="363">
        <v>0.75</v>
      </c>
      <c r="H709" s="366" t="s">
        <v>1761</v>
      </c>
      <c r="I709" s="366" t="s">
        <v>1511</v>
      </c>
      <c r="J709" s="365" t="s">
        <v>1764</v>
      </c>
      <c r="K709" s="365" t="s">
        <v>2513</v>
      </c>
      <c r="L709" s="365">
        <v>25</v>
      </c>
      <c r="M709" s="1262" t="s">
        <v>2514</v>
      </c>
      <c r="N709" s="635"/>
      <c r="O709" s="1306">
        <v>43054</v>
      </c>
      <c r="P709" s="1306">
        <v>43055</v>
      </c>
      <c r="Q709" s="1306">
        <v>43056</v>
      </c>
      <c r="R709" s="1560" t="s">
        <v>1452</v>
      </c>
      <c r="S709" s="1263" t="s">
        <v>2488</v>
      </c>
      <c r="T709" s="909"/>
    </row>
    <row r="710" spans="1:20" ht="30" customHeight="1">
      <c r="A710" s="1260"/>
      <c r="B710" s="1955"/>
      <c r="C710" s="1300">
        <v>43152</v>
      </c>
      <c r="D710" s="1301" t="s">
        <v>632</v>
      </c>
      <c r="E710" s="515">
        <v>43073</v>
      </c>
      <c r="F710" s="478" t="s">
        <v>12</v>
      </c>
      <c r="G710" s="478">
        <v>0.70833333333333337</v>
      </c>
      <c r="H710" s="479" t="s">
        <v>2953</v>
      </c>
      <c r="I710" s="479" t="s">
        <v>18</v>
      </c>
      <c r="J710" s="480" t="s">
        <v>2612</v>
      </c>
      <c r="K710" s="480" t="s">
        <v>1462</v>
      </c>
      <c r="L710" s="480">
        <v>14</v>
      </c>
      <c r="M710" s="480" t="s">
        <v>1463</v>
      </c>
      <c r="N710" s="556" t="s">
        <v>1464</v>
      </c>
      <c r="O710" s="1319">
        <v>43073</v>
      </c>
      <c r="P710" s="1319">
        <v>43074</v>
      </c>
      <c r="Q710" s="1319" t="s">
        <v>2613</v>
      </c>
      <c r="R710" s="1551" t="s">
        <v>1464</v>
      </c>
      <c r="S710" s="1272" t="s">
        <v>2488</v>
      </c>
      <c r="T710" s="1060"/>
    </row>
    <row r="711" spans="1:20" ht="30" customHeight="1">
      <c r="A711" s="803" t="s">
        <v>2662</v>
      </c>
      <c r="B711" s="1316"/>
      <c r="C711" s="649">
        <v>43163</v>
      </c>
      <c r="D711" s="718" t="s">
        <v>2586</v>
      </c>
      <c r="E711" s="1112">
        <v>43046</v>
      </c>
      <c r="F711" s="363">
        <v>0.375</v>
      </c>
      <c r="G711" s="363">
        <v>0.70833333333333337</v>
      </c>
      <c r="H711" s="366" t="s">
        <v>2591</v>
      </c>
      <c r="I711" s="366" t="s">
        <v>1511</v>
      </c>
      <c r="J711" s="365" t="s">
        <v>2587</v>
      </c>
      <c r="K711" s="365" t="s">
        <v>2315</v>
      </c>
      <c r="L711" s="365">
        <v>100</v>
      </c>
      <c r="M711" s="365" t="s">
        <v>2592</v>
      </c>
      <c r="N711" s="403"/>
      <c r="O711" s="1306">
        <v>43046</v>
      </c>
      <c r="P711" s="1306">
        <v>43049</v>
      </c>
      <c r="Q711" s="1306">
        <v>43054</v>
      </c>
      <c r="R711" s="1561">
        <v>43068</v>
      </c>
      <c r="S711" s="1263" t="s">
        <v>2488</v>
      </c>
      <c r="T711" s="909" t="s">
        <v>2588</v>
      </c>
    </row>
    <row r="712" spans="1:20" ht="30" customHeight="1">
      <c r="A712" s="1260"/>
      <c r="B712" s="1955"/>
      <c r="C712" s="973">
        <v>43168</v>
      </c>
      <c r="D712" s="974" t="s">
        <v>1825</v>
      </c>
      <c r="E712" s="1119">
        <v>43140</v>
      </c>
      <c r="F712" s="975">
        <v>0.5</v>
      </c>
      <c r="G712" s="975">
        <v>0.79166666666666663</v>
      </c>
      <c r="H712" s="976" t="s">
        <v>1527</v>
      </c>
      <c r="I712" s="976" t="s">
        <v>18</v>
      </c>
      <c r="J712" s="977" t="s">
        <v>1528</v>
      </c>
      <c r="K712" s="977" t="s">
        <v>1529</v>
      </c>
      <c r="L712" s="977">
        <v>2</v>
      </c>
      <c r="M712" s="977" t="s">
        <v>1530</v>
      </c>
      <c r="N712" s="880"/>
      <c r="O712" s="1418">
        <v>43145</v>
      </c>
      <c r="P712" s="1418" t="s">
        <v>2650</v>
      </c>
      <c r="Q712" s="1418" t="s">
        <v>1452</v>
      </c>
      <c r="R712" s="1551" t="s">
        <v>1464</v>
      </c>
      <c r="S712" s="1272" t="s">
        <v>2488</v>
      </c>
      <c r="T712" s="1064"/>
    </row>
    <row r="713" spans="1:20" ht="30" customHeight="1">
      <c r="A713" s="1260" t="s">
        <v>2637</v>
      </c>
      <c r="B713" s="1955"/>
      <c r="C713" s="1293">
        <v>43180</v>
      </c>
      <c r="D713" s="1294" t="s">
        <v>2604</v>
      </c>
      <c r="E713" s="515">
        <v>43073</v>
      </c>
      <c r="F713" s="478" t="s">
        <v>12</v>
      </c>
      <c r="G713" s="478">
        <v>0.70833333333333337</v>
      </c>
      <c r="H713" s="479" t="s">
        <v>2953</v>
      </c>
      <c r="I713" s="479" t="s">
        <v>18</v>
      </c>
      <c r="J713" s="480" t="s">
        <v>2612</v>
      </c>
      <c r="K713" s="480" t="s">
        <v>1462</v>
      </c>
      <c r="L713" s="480">
        <v>14</v>
      </c>
      <c r="M713" s="480" t="s">
        <v>1463</v>
      </c>
      <c r="N713" s="556" t="s">
        <v>1464</v>
      </c>
      <c r="O713" s="1319">
        <v>43073</v>
      </c>
      <c r="P713" s="1319">
        <v>43074</v>
      </c>
      <c r="Q713" s="1319" t="s">
        <v>2613</v>
      </c>
      <c r="R713" s="1549">
        <v>43091</v>
      </c>
      <c r="S713" s="1272" t="s">
        <v>2488</v>
      </c>
      <c r="T713" s="1295" t="s">
        <v>2614</v>
      </c>
    </row>
    <row r="714" spans="1:20" ht="30" customHeight="1">
      <c r="A714" s="1260"/>
      <c r="B714" s="1955"/>
      <c r="C714" s="925">
        <v>43183</v>
      </c>
      <c r="D714" s="926" t="s">
        <v>434</v>
      </c>
      <c r="E714" s="1281">
        <v>42864</v>
      </c>
      <c r="F714" s="1282">
        <v>0.375</v>
      </c>
      <c r="G714" s="1282">
        <v>0.75</v>
      </c>
      <c r="H714" s="928" t="s">
        <v>2510</v>
      </c>
      <c r="I714" s="928" t="s">
        <v>433</v>
      </c>
      <c r="J714" s="929" t="s">
        <v>1142</v>
      </c>
      <c r="K714" s="929" t="s">
        <v>2183</v>
      </c>
      <c r="L714" s="929">
        <v>100</v>
      </c>
      <c r="M714" s="929" t="s">
        <v>1759</v>
      </c>
      <c r="N714" s="930"/>
      <c r="O714" s="1443">
        <v>42864</v>
      </c>
      <c r="P714" s="1417">
        <v>42865</v>
      </c>
      <c r="Q714" s="1417">
        <v>42867</v>
      </c>
      <c r="R714" s="1587">
        <v>42898</v>
      </c>
      <c r="S714" s="1263" t="s">
        <v>2488</v>
      </c>
      <c r="T714" s="458"/>
    </row>
    <row r="715" spans="1:20" ht="30" customHeight="1">
      <c r="A715" s="1260"/>
      <c r="B715" s="1955"/>
      <c r="C715" s="1044">
        <v>43190</v>
      </c>
      <c r="D715" s="1045" t="s">
        <v>518</v>
      </c>
      <c r="E715" s="1298">
        <v>43070</v>
      </c>
      <c r="F715" s="1299">
        <v>0.41666666666666669</v>
      </c>
      <c r="G715" s="1299">
        <v>0.66666666666666663</v>
      </c>
      <c r="H715" s="878" t="s">
        <v>2615</v>
      </c>
      <c r="I715" s="878" t="s">
        <v>2617</v>
      </c>
      <c r="J715" s="365" t="s">
        <v>101</v>
      </c>
      <c r="K715" s="365" t="s">
        <v>1722</v>
      </c>
      <c r="L715" s="879">
        <v>30</v>
      </c>
      <c r="M715" s="365" t="s">
        <v>103</v>
      </c>
      <c r="N715" s="880"/>
      <c r="O715" s="1410">
        <v>43070</v>
      </c>
      <c r="P715" s="1410">
        <v>43080</v>
      </c>
      <c r="Q715" s="1410">
        <v>43081</v>
      </c>
      <c r="R715" s="1549">
        <v>43091</v>
      </c>
      <c r="S715" s="1263" t="s">
        <v>2488</v>
      </c>
      <c r="T715" s="458" t="s">
        <v>2616</v>
      </c>
    </row>
    <row r="716" spans="1:20" ht="30" customHeight="1">
      <c r="A716" s="803" t="s">
        <v>2663</v>
      </c>
      <c r="B716" s="1316"/>
      <c r="C716" s="1044">
        <v>43198</v>
      </c>
      <c r="D716" s="1045" t="s">
        <v>838</v>
      </c>
      <c r="E716" s="1298">
        <v>43139</v>
      </c>
      <c r="F716" s="877">
        <v>0.45833333333333331</v>
      </c>
      <c r="G716" s="877">
        <v>0.66666666666666663</v>
      </c>
      <c r="H716" s="878" t="s">
        <v>1170</v>
      </c>
      <c r="I716" s="878" t="s">
        <v>1511</v>
      </c>
      <c r="J716" s="879" t="s">
        <v>2646</v>
      </c>
      <c r="K716" s="879" t="s">
        <v>2649</v>
      </c>
      <c r="L716" s="879">
        <v>20</v>
      </c>
      <c r="M716" s="879" t="s">
        <v>2647</v>
      </c>
      <c r="N716" s="880"/>
      <c r="O716" s="1410">
        <v>43139</v>
      </c>
      <c r="P716" s="1410">
        <v>43144</v>
      </c>
      <c r="Q716" s="1410">
        <v>43145</v>
      </c>
      <c r="R716" s="1575">
        <v>43146</v>
      </c>
      <c r="S716" s="1272" t="s">
        <v>2488</v>
      </c>
      <c r="T716" s="458"/>
    </row>
    <row r="717" spans="1:20" ht="30" customHeight="1">
      <c r="A717" s="1260"/>
      <c r="B717" s="1955"/>
      <c r="C717" s="673">
        <v>43202</v>
      </c>
      <c r="D717" s="733" t="s">
        <v>69</v>
      </c>
      <c r="E717" s="1119">
        <v>43105</v>
      </c>
      <c r="F717" s="975">
        <v>0.54166666666666663</v>
      </c>
      <c r="G717" s="975">
        <v>0.75</v>
      </c>
      <c r="H717" s="479" t="s">
        <v>2624</v>
      </c>
      <c r="I717" s="479" t="s">
        <v>2625</v>
      </c>
      <c r="J717" s="480" t="s">
        <v>2626</v>
      </c>
      <c r="K717" s="480" t="s">
        <v>2627</v>
      </c>
      <c r="L717" s="480">
        <v>10</v>
      </c>
      <c r="M717" s="480" t="s">
        <v>2628</v>
      </c>
      <c r="N717" s="556"/>
      <c r="O717" s="1319">
        <v>43105</v>
      </c>
      <c r="P717" s="1319">
        <v>43105</v>
      </c>
      <c r="Q717" s="1319" t="s">
        <v>2631</v>
      </c>
      <c r="R717" s="1517" t="s">
        <v>2630</v>
      </c>
      <c r="S717" s="1263" t="s">
        <v>2629</v>
      </c>
      <c r="T717" s="458"/>
    </row>
    <row r="718" spans="1:20" ht="30" customHeight="1">
      <c r="A718" s="1260"/>
      <c r="B718" s="1955"/>
      <c r="C718" s="973">
        <v>43203</v>
      </c>
      <c r="D718" s="974" t="s">
        <v>1825</v>
      </c>
      <c r="E718" s="1119">
        <v>43171</v>
      </c>
      <c r="F718" s="975">
        <v>0.5</v>
      </c>
      <c r="G718" s="975">
        <v>0.79166666666666663</v>
      </c>
      <c r="H718" s="976" t="s">
        <v>1527</v>
      </c>
      <c r="I718" s="976" t="s">
        <v>18</v>
      </c>
      <c r="J718" s="977" t="s">
        <v>1528</v>
      </c>
      <c r="K718" s="977" t="s">
        <v>1529</v>
      </c>
      <c r="L718" s="977">
        <v>2</v>
      </c>
      <c r="M718" s="977" t="s">
        <v>1530</v>
      </c>
      <c r="N718" s="880"/>
      <c r="O718" s="1418">
        <v>43171</v>
      </c>
      <c r="P718" s="1418" t="s">
        <v>1726</v>
      </c>
      <c r="Q718" s="1418" t="s">
        <v>1452</v>
      </c>
      <c r="R718" s="1551" t="s">
        <v>1464</v>
      </c>
      <c r="S718" s="1272" t="s">
        <v>2488</v>
      </c>
      <c r="T718" s="1064"/>
    </row>
    <row r="719" spans="1:20" ht="30" customHeight="1">
      <c r="A719" s="1260"/>
      <c r="B719" s="1955"/>
      <c r="C719" s="1300">
        <v>43208</v>
      </c>
      <c r="D719" s="1301" t="s">
        <v>632</v>
      </c>
      <c r="E719" s="515">
        <v>43073</v>
      </c>
      <c r="F719" s="478" t="s">
        <v>12</v>
      </c>
      <c r="G719" s="478">
        <v>0.70833333333333337</v>
      </c>
      <c r="H719" s="479" t="s">
        <v>2953</v>
      </c>
      <c r="I719" s="479" t="s">
        <v>18</v>
      </c>
      <c r="J719" s="480" t="s">
        <v>1461</v>
      </c>
      <c r="K719" s="480" t="s">
        <v>1462</v>
      </c>
      <c r="L719" s="480">
        <v>14</v>
      </c>
      <c r="M719" s="480" t="s">
        <v>1463</v>
      </c>
      <c r="N719" s="556" t="s">
        <v>1464</v>
      </c>
      <c r="O719" s="1440">
        <v>43073</v>
      </c>
      <c r="P719" s="1319">
        <v>43074</v>
      </c>
      <c r="Q719" s="1319" t="s">
        <v>2613</v>
      </c>
      <c r="R719" s="1551" t="s">
        <v>1464</v>
      </c>
      <c r="S719" s="1272" t="s">
        <v>2488</v>
      </c>
      <c r="T719" s="1060"/>
    </row>
    <row r="720" spans="1:20" ht="30" customHeight="1">
      <c r="A720" s="1260"/>
      <c r="B720" s="1955"/>
      <c r="C720" s="925">
        <v>43211</v>
      </c>
      <c r="D720" s="926" t="s">
        <v>434</v>
      </c>
      <c r="E720" s="1608">
        <v>42682</v>
      </c>
      <c r="F720" s="927">
        <v>0.375</v>
      </c>
      <c r="G720" s="1609">
        <v>0.66666666666666663</v>
      </c>
      <c r="H720" s="1305" t="s">
        <v>2634</v>
      </c>
      <c r="I720" s="928" t="s">
        <v>433</v>
      </c>
      <c r="J720" s="929" t="s">
        <v>1458</v>
      </c>
      <c r="K720" s="929" t="s">
        <v>1545</v>
      </c>
      <c r="L720" s="929">
        <v>60</v>
      </c>
      <c r="M720" s="929" t="s">
        <v>2332</v>
      </c>
      <c r="N720" s="930" t="s">
        <v>1452</v>
      </c>
      <c r="O720" s="1443">
        <v>43020</v>
      </c>
      <c r="P720" s="1417">
        <v>43119</v>
      </c>
      <c r="Q720" s="1417">
        <v>43123</v>
      </c>
      <c r="R720" s="1549">
        <v>43123</v>
      </c>
      <c r="S720" s="1272" t="s">
        <v>2488</v>
      </c>
      <c r="T720" s="909" t="s">
        <v>2633</v>
      </c>
    </row>
    <row r="721" spans="1:20" ht="30" customHeight="1">
      <c r="A721" s="1260"/>
      <c r="B721" s="1955"/>
      <c r="C721" s="649">
        <v>43212</v>
      </c>
      <c r="D721" s="718" t="s">
        <v>838</v>
      </c>
      <c r="E721" s="1112">
        <v>43094</v>
      </c>
      <c r="F721" s="363">
        <v>0.375</v>
      </c>
      <c r="G721" s="363">
        <v>0.83333333333333337</v>
      </c>
      <c r="H721" s="366" t="s">
        <v>2463</v>
      </c>
      <c r="I721" s="366" t="s">
        <v>1511</v>
      </c>
      <c r="J721" s="365" t="s">
        <v>2464</v>
      </c>
      <c r="K721" s="365" t="s">
        <v>2585</v>
      </c>
      <c r="L721" s="365">
        <v>30</v>
      </c>
      <c r="M721" s="365" t="s">
        <v>2466</v>
      </c>
      <c r="N721" s="403"/>
      <c r="O721" s="1306">
        <v>43094</v>
      </c>
      <c r="P721" s="1306">
        <v>43094</v>
      </c>
      <c r="Q721" s="1306">
        <v>43096</v>
      </c>
      <c r="R721" s="1538">
        <v>43096</v>
      </c>
      <c r="S721" s="1248" t="s">
        <v>2488</v>
      </c>
      <c r="T721" s="1060" t="s">
        <v>2601</v>
      </c>
    </row>
    <row r="722" spans="1:20" ht="30" customHeight="1">
      <c r="A722" s="1260"/>
      <c r="B722" s="1955"/>
      <c r="C722" s="907">
        <v>43217</v>
      </c>
      <c r="D722" s="908" t="s">
        <v>1825</v>
      </c>
      <c r="E722" s="1110">
        <v>43095</v>
      </c>
      <c r="F722" s="877">
        <v>0.54166666666666663</v>
      </c>
      <c r="G722" s="877">
        <v>0.70833333333333337</v>
      </c>
      <c r="H722" s="878" t="s">
        <v>1512</v>
      </c>
      <c r="I722" s="878" t="s">
        <v>1447</v>
      </c>
      <c r="J722" s="879" t="s">
        <v>1317</v>
      </c>
      <c r="K722" s="879" t="s">
        <v>1562</v>
      </c>
      <c r="L722" s="879">
        <v>25</v>
      </c>
      <c r="M722" s="879" t="s">
        <v>1319</v>
      </c>
      <c r="N722" s="880"/>
      <c r="O722" s="1410">
        <v>43095</v>
      </c>
      <c r="P722" s="1410">
        <v>43095</v>
      </c>
      <c r="Q722" s="1410">
        <v>43096</v>
      </c>
      <c r="R722" s="1541" t="s">
        <v>1452</v>
      </c>
      <c r="S722" s="1272" t="s">
        <v>2488</v>
      </c>
      <c r="T722" s="1064"/>
    </row>
    <row r="723" spans="1:20" ht="30" customHeight="1">
      <c r="A723" s="1260"/>
      <c r="B723" s="1955"/>
      <c r="C723" s="673">
        <v>43221</v>
      </c>
      <c r="D723" s="733" t="s">
        <v>2672</v>
      </c>
      <c r="E723" s="1315">
        <v>43216</v>
      </c>
      <c r="F723" s="478">
        <v>0.625</v>
      </c>
      <c r="G723" s="478">
        <v>0.70833333333333337</v>
      </c>
      <c r="H723" s="479" t="s">
        <v>2675</v>
      </c>
      <c r="I723" s="976" t="s">
        <v>18</v>
      </c>
      <c r="J723" s="480" t="s">
        <v>101</v>
      </c>
      <c r="K723" s="480" t="s">
        <v>1722</v>
      </c>
      <c r="L723" s="480">
        <v>5</v>
      </c>
      <c r="M723" s="480" t="s">
        <v>2674</v>
      </c>
      <c r="N723" s="556"/>
      <c r="O723" s="1319">
        <v>43216</v>
      </c>
      <c r="P723" s="1319">
        <v>43216</v>
      </c>
      <c r="Q723" s="1319" t="s">
        <v>2673</v>
      </c>
      <c r="R723" s="1588" t="s">
        <v>2673</v>
      </c>
      <c r="S723" s="1272" t="s">
        <v>2488</v>
      </c>
      <c r="T723" s="1060"/>
    </row>
    <row r="724" spans="1:20" ht="30" customHeight="1">
      <c r="A724" s="803" t="s">
        <v>2664</v>
      </c>
      <c r="B724" s="1316"/>
      <c r="C724" s="649">
        <v>43226</v>
      </c>
      <c r="D724" s="718" t="s">
        <v>838</v>
      </c>
      <c r="E724" s="539">
        <v>43119</v>
      </c>
      <c r="F724" s="363">
        <v>0.375</v>
      </c>
      <c r="G724" s="363">
        <v>0.75</v>
      </c>
      <c r="H724" s="366" t="s">
        <v>1608</v>
      </c>
      <c r="I724" s="366" t="s">
        <v>1511</v>
      </c>
      <c r="J724" s="365" t="s">
        <v>1093</v>
      </c>
      <c r="K724" s="365" t="s">
        <v>1637</v>
      </c>
      <c r="L724" s="365" t="s">
        <v>253</v>
      </c>
      <c r="M724" s="365" t="s">
        <v>839</v>
      </c>
      <c r="N724" s="635"/>
      <c r="O724" s="1306">
        <v>43122</v>
      </c>
      <c r="P724" s="1306">
        <v>43123</v>
      </c>
      <c r="Q724" s="1306">
        <v>43124</v>
      </c>
      <c r="R724" s="1575">
        <v>43139</v>
      </c>
      <c r="S724" s="1272" t="s">
        <v>2488</v>
      </c>
      <c r="T724" s="1060"/>
    </row>
    <row r="725" spans="1:20" ht="30" customHeight="1">
      <c r="A725" s="803"/>
      <c r="B725" s="1316"/>
      <c r="C725" s="669">
        <v>43228</v>
      </c>
      <c r="D725" s="730" t="s">
        <v>2670</v>
      </c>
      <c r="E725" s="539">
        <v>43210</v>
      </c>
      <c r="F725" s="363">
        <v>0.625</v>
      </c>
      <c r="G725" s="363">
        <v>0.70833333333333337</v>
      </c>
      <c r="H725" s="366" t="s">
        <v>2671</v>
      </c>
      <c r="I725" s="27" t="s">
        <v>647</v>
      </c>
      <c r="J725" s="10" t="s">
        <v>2344</v>
      </c>
      <c r="K725" s="10" t="s">
        <v>2042</v>
      </c>
      <c r="L725" s="10">
        <v>7</v>
      </c>
      <c r="M725" s="10" t="s">
        <v>2346</v>
      </c>
      <c r="N725" s="635"/>
      <c r="O725" s="1306">
        <v>43210</v>
      </c>
      <c r="P725" s="1306">
        <v>43214</v>
      </c>
      <c r="Q725" s="1306">
        <v>43215</v>
      </c>
      <c r="R725" s="1560" t="s">
        <v>1452</v>
      </c>
      <c r="S725" s="1272" t="s">
        <v>2488</v>
      </c>
      <c r="T725" s="1060"/>
    </row>
    <row r="726" spans="1:20" ht="30" customHeight="1">
      <c r="A726" s="1260"/>
      <c r="B726" s="1955"/>
      <c r="C726" s="973">
        <v>43231</v>
      </c>
      <c r="D726" s="974" t="s">
        <v>1825</v>
      </c>
      <c r="E726" s="1119">
        <v>43213</v>
      </c>
      <c r="F726" s="975">
        <v>0.5</v>
      </c>
      <c r="G726" s="975">
        <v>0.79166666666666663</v>
      </c>
      <c r="H726" s="976" t="s">
        <v>1527</v>
      </c>
      <c r="I726" s="976" t="s">
        <v>18</v>
      </c>
      <c r="J726" s="977" t="s">
        <v>1528</v>
      </c>
      <c r="K726" s="977" t="s">
        <v>1529</v>
      </c>
      <c r="L726" s="977">
        <v>2</v>
      </c>
      <c r="M726" s="977" t="s">
        <v>1530</v>
      </c>
      <c r="N726" s="880"/>
      <c r="O726" s="1418">
        <v>43213</v>
      </c>
      <c r="P726" s="1418" t="s">
        <v>1726</v>
      </c>
      <c r="Q726" s="1418" t="s">
        <v>1452</v>
      </c>
      <c r="R726" s="1551" t="s">
        <v>1464</v>
      </c>
      <c r="S726" s="1272" t="s">
        <v>2488</v>
      </c>
      <c r="T726" s="1064"/>
    </row>
    <row r="727" spans="1:20" ht="30" customHeight="1">
      <c r="A727" s="1260"/>
      <c r="B727" s="1955"/>
      <c r="C727" s="1300">
        <v>43236</v>
      </c>
      <c r="D727" s="1301" t="s">
        <v>632</v>
      </c>
      <c r="E727" s="515">
        <v>43073</v>
      </c>
      <c r="F727" s="478" t="s">
        <v>12</v>
      </c>
      <c r="G727" s="478">
        <v>0.70833333333333337</v>
      </c>
      <c r="H727" s="479" t="s">
        <v>2953</v>
      </c>
      <c r="I727" s="479" t="s">
        <v>18</v>
      </c>
      <c r="J727" s="480" t="s">
        <v>1461</v>
      </c>
      <c r="K727" s="480" t="s">
        <v>1462</v>
      </c>
      <c r="L727" s="480">
        <v>14</v>
      </c>
      <c r="M727" s="480" t="s">
        <v>1463</v>
      </c>
      <c r="N727" s="556" t="s">
        <v>1464</v>
      </c>
      <c r="O727" s="1440">
        <v>43073</v>
      </c>
      <c r="P727" s="1319">
        <v>43074</v>
      </c>
      <c r="Q727" s="1319" t="s">
        <v>2613</v>
      </c>
      <c r="R727" s="1551" t="s">
        <v>1464</v>
      </c>
      <c r="S727" s="1272" t="s">
        <v>2488</v>
      </c>
      <c r="T727" s="1060"/>
    </row>
    <row r="728" spans="1:20" ht="30" customHeight="1">
      <c r="A728" s="1260"/>
      <c r="B728" s="1955"/>
      <c r="C728" s="2098">
        <v>43239</v>
      </c>
      <c r="D728" s="2100" t="s">
        <v>434</v>
      </c>
      <c r="E728" s="441">
        <v>42893</v>
      </c>
      <c r="F728" s="12">
        <v>0.38541666666666669</v>
      </c>
      <c r="G728" s="12">
        <v>0.66666666666666663</v>
      </c>
      <c r="H728" s="27" t="s">
        <v>2354</v>
      </c>
      <c r="I728" s="27" t="s">
        <v>647</v>
      </c>
      <c r="J728" s="10" t="s">
        <v>2344</v>
      </c>
      <c r="K728" s="10" t="s">
        <v>2042</v>
      </c>
      <c r="L728" s="10">
        <v>80</v>
      </c>
      <c r="M728" s="10" t="s">
        <v>2346</v>
      </c>
      <c r="N728" s="11" t="s">
        <v>1452</v>
      </c>
      <c r="O728" s="1441">
        <v>42893</v>
      </c>
      <c r="P728" s="1336">
        <v>43020</v>
      </c>
      <c r="Q728" s="1336">
        <v>43021</v>
      </c>
      <c r="R728" s="1576">
        <v>43182</v>
      </c>
      <c r="S728" s="1246" t="s">
        <v>2488</v>
      </c>
      <c r="T728" s="1253" t="s">
        <v>2520</v>
      </c>
    </row>
    <row r="729" spans="1:20" ht="30" customHeight="1">
      <c r="A729" s="1260"/>
      <c r="B729" s="1955"/>
      <c r="C729" s="2099"/>
      <c r="D729" s="2101"/>
      <c r="E729" s="1116">
        <v>43175</v>
      </c>
      <c r="F729" s="912">
        <v>0.39583333333333331</v>
      </c>
      <c r="G729" s="912">
        <v>0.47916666666666669</v>
      </c>
      <c r="H729" s="535" t="s">
        <v>1840</v>
      </c>
      <c r="I729" s="535" t="s">
        <v>1554</v>
      </c>
      <c r="J729" s="913" t="s">
        <v>2442</v>
      </c>
      <c r="K729" s="913" t="s">
        <v>2379</v>
      </c>
      <c r="L729" s="913">
        <v>20</v>
      </c>
      <c r="M729" s="913" t="s">
        <v>2656</v>
      </c>
      <c r="N729" s="914" t="s">
        <v>1452</v>
      </c>
      <c r="O729" s="1416">
        <v>43175</v>
      </c>
      <c r="P729" s="1319">
        <v>43175</v>
      </c>
      <c r="Q729" s="1416" t="s">
        <v>1452</v>
      </c>
      <c r="R729" s="1501">
        <v>43181</v>
      </c>
      <c r="S729" s="1248" t="s">
        <v>2488</v>
      </c>
      <c r="T729" s="457"/>
    </row>
    <row r="730" spans="1:20" ht="40.5" customHeight="1">
      <c r="A730" s="1260"/>
      <c r="B730" s="1955"/>
      <c r="C730" s="649">
        <v>43240</v>
      </c>
      <c r="D730" s="718" t="s">
        <v>838</v>
      </c>
      <c r="E730" s="1251">
        <v>42947</v>
      </c>
      <c r="F730" s="363">
        <v>0.375</v>
      </c>
      <c r="G730" s="363">
        <v>0.70833333333333337</v>
      </c>
      <c r="H730" s="366" t="s">
        <v>2557</v>
      </c>
      <c r="I730" s="366" t="s">
        <v>1511</v>
      </c>
      <c r="J730" s="365" t="s">
        <v>101</v>
      </c>
      <c r="K730" s="365" t="s">
        <v>1722</v>
      </c>
      <c r="L730" s="365">
        <v>90</v>
      </c>
      <c r="M730" s="365" t="s">
        <v>103</v>
      </c>
      <c r="N730" s="403"/>
      <c r="O730" s="1438">
        <v>42947</v>
      </c>
      <c r="P730" s="1433">
        <v>43019</v>
      </c>
      <c r="Q730" s="1433">
        <v>43020</v>
      </c>
      <c r="R730" s="1565">
        <v>43020</v>
      </c>
      <c r="S730" s="1263" t="s">
        <v>2488</v>
      </c>
      <c r="T730" s="1064"/>
    </row>
    <row r="731" spans="1:20" ht="30" customHeight="1">
      <c r="A731" s="1074"/>
      <c r="B731" s="1074"/>
      <c r="C731" s="669">
        <v>43245</v>
      </c>
      <c r="D731" s="730" t="s">
        <v>1825</v>
      </c>
      <c r="E731" s="1112">
        <v>43126</v>
      </c>
      <c r="F731" s="363">
        <v>0.54166666666666663</v>
      </c>
      <c r="G731" s="363">
        <v>0.70833333333333337</v>
      </c>
      <c r="H731" s="366" t="s">
        <v>1512</v>
      </c>
      <c r="I731" s="366" t="s">
        <v>1447</v>
      </c>
      <c r="J731" s="365" t="s">
        <v>1317</v>
      </c>
      <c r="K731" s="365" t="s">
        <v>1562</v>
      </c>
      <c r="L731" s="365">
        <v>25</v>
      </c>
      <c r="M731" s="365" t="s">
        <v>1319</v>
      </c>
      <c r="N731" s="403"/>
      <c r="O731" s="1306">
        <v>43125</v>
      </c>
      <c r="P731" s="1306">
        <v>43129</v>
      </c>
      <c r="Q731" s="1306"/>
      <c r="R731" s="1560" t="s">
        <v>1452</v>
      </c>
      <c r="S731" s="1263" t="s">
        <v>2488</v>
      </c>
      <c r="T731" s="1060"/>
    </row>
    <row r="732" spans="1:20" ht="30" customHeight="1">
      <c r="A732" s="1260"/>
      <c r="B732" s="1955"/>
      <c r="C732" s="925">
        <v>43246</v>
      </c>
      <c r="D732" s="926" t="s">
        <v>434</v>
      </c>
      <c r="E732" s="1117">
        <v>42914</v>
      </c>
      <c r="F732" s="927">
        <v>0.375</v>
      </c>
      <c r="G732" s="927">
        <v>0.625</v>
      </c>
      <c r="H732" s="928" t="s">
        <v>2564</v>
      </c>
      <c r="I732" s="928" t="s">
        <v>1511</v>
      </c>
      <c r="J732" s="929" t="s">
        <v>1495</v>
      </c>
      <c r="K732" s="929" t="s">
        <v>1939</v>
      </c>
      <c r="L732" s="929">
        <v>40</v>
      </c>
      <c r="M732" s="929" t="s">
        <v>2565</v>
      </c>
      <c r="N732" s="930" t="s">
        <v>1452</v>
      </c>
      <c r="O732" s="1443">
        <v>42914</v>
      </c>
      <c r="P732" s="1417">
        <v>43004</v>
      </c>
      <c r="Q732" s="1417">
        <v>43010</v>
      </c>
      <c r="R732" s="1549">
        <v>43004</v>
      </c>
      <c r="S732" s="1272" t="s">
        <v>2488</v>
      </c>
      <c r="T732" s="1060" t="s">
        <v>2566</v>
      </c>
    </row>
    <row r="733" spans="1:20" ht="30" customHeight="1">
      <c r="A733" s="1260"/>
      <c r="B733" s="1955"/>
      <c r="C733" s="1293">
        <v>43247</v>
      </c>
      <c r="D733" s="1294" t="s">
        <v>2639</v>
      </c>
      <c r="E733" s="515">
        <v>43129</v>
      </c>
      <c r="F733" s="478">
        <v>0.375</v>
      </c>
      <c r="G733" s="478">
        <v>0.70833333333333337</v>
      </c>
      <c r="H733" s="976" t="s">
        <v>2640</v>
      </c>
      <c r="I733" s="976" t="s">
        <v>2641</v>
      </c>
      <c r="J733" s="977" t="s">
        <v>2447</v>
      </c>
      <c r="K733" s="977" t="s">
        <v>2642</v>
      </c>
      <c r="L733" s="977">
        <v>10</v>
      </c>
      <c r="M733" s="977" t="s">
        <v>2645</v>
      </c>
      <c r="N733" s="1147"/>
      <c r="O733" s="1418">
        <v>43129</v>
      </c>
      <c r="P733" s="1319">
        <v>43133</v>
      </c>
      <c r="Q733" s="1319" t="s">
        <v>2644</v>
      </c>
      <c r="R733" s="1501">
        <v>43139</v>
      </c>
      <c r="S733" s="1272" t="s">
        <v>2488</v>
      </c>
      <c r="T733" s="1060" t="s">
        <v>2643</v>
      </c>
    </row>
    <row r="734" spans="1:20" ht="30" customHeight="1">
      <c r="A734" s="803" t="s">
        <v>2665</v>
      </c>
      <c r="B734" s="1316"/>
      <c r="C734" s="649">
        <v>43254</v>
      </c>
      <c r="D734" s="718" t="s">
        <v>838</v>
      </c>
      <c r="E734" s="402">
        <v>43136</v>
      </c>
      <c r="F734" s="363">
        <v>0.45833333333333331</v>
      </c>
      <c r="G734" s="363">
        <v>0.75</v>
      </c>
      <c r="H734" s="878" t="s">
        <v>1028</v>
      </c>
      <c r="I734" s="878" t="s">
        <v>1511</v>
      </c>
      <c r="J734" s="879" t="s">
        <v>2255</v>
      </c>
      <c r="K734" s="879" t="s">
        <v>1939</v>
      </c>
      <c r="L734" s="879">
        <v>30</v>
      </c>
      <c r="M734" s="879" t="s">
        <v>2263</v>
      </c>
      <c r="N734" s="880"/>
      <c r="O734" s="1410">
        <v>43136</v>
      </c>
      <c r="P734" s="1410">
        <v>43147</v>
      </c>
      <c r="Q734" s="1410">
        <v>43150</v>
      </c>
      <c r="R734" s="1587">
        <v>43228</v>
      </c>
      <c r="S734" s="1263" t="s">
        <v>2488</v>
      </c>
      <c r="T734" s="909" t="s">
        <v>2681</v>
      </c>
    </row>
    <row r="735" spans="1:20" ht="30" customHeight="1">
      <c r="A735" s="803"/>
      <c r="B735" s="1316"/>
      <c r="C735" s="1293">
        <v>43254</v>
      </c>
      <c r="D735" s="1294" t="s">
        <v>2676</v>
      </c>
      <c r="E735" s="477">
        <v>43227</v>
      </c>
      <c r="F735" s="478">
        <v>0.41666666666666669</v>
      </c>
      <c r="G735" s="478">
        <v>0.54166666666666663</v>
      </c>
      <c r="H735" s="479" t="s">
        <v>2677</v>
      </c>
      <c r="I735" s="479" t="s">
        <v>2678</v>
      </c>
      <c r="J735" s="480" t="s">
        <v>101</v>
      </c>
      <c r="K735" s="480" t="s">
        <v>1722</v>
      </c>
      <c r="L735" s="480">
        <v>3</v>
      </c>
      <c r="M735" s="480" t="s">
        <v>2679</v>
      </c>
      <c r="N735" s="556"/>
      <c r="O735" s="1319">
        <v>43228</v>
      </c>
      <c r="P735" s="1319">
        <v>43228</v>
      </c>
      <c r="Q735" s="1319" t="s">
        <v>2680</v>
      </c>
      <c r="R735" s="1501">
        <v>43228</v>
      </c>
      <c r="S735" s="1263" t="s">
        <v>2488</v>
      </c>
      <c r="T735" s="875"/>
    </row>
    <row r="736" spans="1:20" ht="30" customHeight="1">
      <c r="A736" s="1260"/>
      <c r="B736" s="1955"/>
      <c r="C736" s="649">
        <v>43260</v>
      </c>
      <c r="D736" s="718" t="s">
        <v>107</v>
      </c>
      <c r="E736" s="539">
        <v>43140</v>
      </c>
      <c r="F736" s="363">
        <v>0.4375</v>
      </c>
      <c r="G736" s="363">
        <v>0.66666666666666663</v>
      </c>
      <c r="H736" s="1304" t="s">
        <v>2278</v>
      </c>
      <c r="I736" s="366" t="s">
        <v>1511</v>
      </c>
      <c r="J736" s="365" t="s">
        <v>2279</v>
      </c>
      <c r="K736" s="365" t="s">
        <v>1653</v>
      </c>
      <c r="L736" s="365">
        <v>80</v>
      </c>
      <c r="M736" s="365" t="s">
        <v>2281</v>
      </c>
      <c r="N736" s="635"/>
      <c r="O736" s="1306">
        <v>43140</v>
      </c>
      <c r="P736" s="1306">
        <v>43144</v>
      </c>
      <c r="Q736" s="1306">
        <v>43146</v>
      </c>
      <c r="R736" s="1501">
        <v>43147</v>
      </c>
      <c r="S736" s="1272" t="s">
        <v>2488</v>
      </c>
      <c r="T736" s="1060" t="s">
        <v>2648</v>
      </c>
    </row>
    <row r="737" spans="1:20" ht="30" customHeight="1">
      <c r="A737" s="1303"/>
      <c r="B737" s="1957"/>
      <c r="C737" s="649">
        <v>43261</v>
      </c>
      <c r="D737" s="718" t="s">
        <v>838</v>
      </c>
      <c r="E737" s="539">
        <v>43122</v>
      </c>
      <c r="F737" s="363">
        <v>0.375</v>
      </c>
      <c r="G737" s="363">
        <v>0.70833333333333337</v>
      </c>
      <c r="H737" s="1304" t="s">
        <v>2638</v>
      </c>
      <c r="I737" s="366" t="s">
        <v>2635</v>
      </c>
      <c r="J737" s="365" t="s">
        <v>101</v>
      </c>
      <c r="K737" s="365" t="s">
        <v>1722</v>
      </c>
      <c r="L737" s="365">
        <v>80</v>
      </c>
      <c r="M737" s="365" t="s">
        <v>103</v>
      </c>
      <c r="N737" s="635"/>
      <c r="O737" s="1438">
        <v>43122</v>
      </c>
      <c r="P737" s="1306">
        <v>43123</v>
      </c>
      <c r="Q737" s="1306">
        <v>43124</v>
      </c>
      <c r="R737" s="1501">
        <v>43139</v>
      </c>
      <c r="S737" s="1246" t="s">
        <v>2488</v>
      </c>
      <c r="T737" s="1060" t="s">
        <v>2636</v>
      </c>
    </row>
    <row r="738" spans="1:20" ht="30" customHeight="1">
      <c r="A738" s="1260"/>
      <c r="B738" s="1955"/>
      <c r="C738" s="973">
        <v>43266</v>
      </c>
      <c r="D738" s="974" t="s">
        <v>1825</v>
      </c>
      <c r="E738" s="1119">
        <v>43213</v>
      </c>
      <c r="F738" s="975">
        <v>0.5</v>
      </c>
      <c r="G738" s="975">
        <v>0.79166666666666663</v>
      </c>
      <c r="H738" s="976" t="s">
        <v>1527</v>
      </c>
      <c r="I738" s="976" t="s">
        <v>18</v>
      </c>
      <c r="J738" s="977" t="s">
        <v>1528</v>
      </c>
      <c r="K738" s="977" t="s">
        <v>1529</v>
      </c>
      <c r="L738" s="977">
        <v>2</v>
      </c>
      <c r="M738" s="977" t="s">
        <v>1530</v>
      </c>
      <c r="N738" s="880"/>
      <c r="O738" s="1418">
        <v>43213</v>
      </c>
      <c r="P738" s="1418" t="s">
        <v>1457</v>
      </c>
      <c r="Q738" s="1418" t="s">
        <v>1452</v>
      </c>
      <c r="R738" s="1551" t="s">
        <v>1464</v>
      </c>
      <c r="S738" s="1272" t="s">
        <v>2488</v>
      </c>
      <c r="T738" s="1064"/>
    </row>
    <row r="739" spans="1:20" ht="30" customHeight="1">
      <c r="A739" s="1260"/>
      <c r="B739" s="1955"/>
      <c r="C739" s="673">
        <v>43271</v>
      </c>
      <c r="D739" s="733" t="s">
        <v>632</v>
      </c>
      <c r="E739" s="515">
        <v>43073</v>
      </c>
      <c r="F739" s="478" t="s">
        <v>12</v>
      </c>
      <c r="G739" s="478">
        <v>0.70833333333333337</v>
      </c>
      <c r="H739" s="479" t="s">
        <v>2953</v>
      </c>
      <c r="I739" s="479" t="s">
        <v>18</v>
      </c>
      <c r="J739" s="480" t="s">
        <v>1461</v>
      </c>
      <c r="K739" s="480" t="s">
        <v>1462</v>
      </c>
      <c r="L739" s="480">
        <v>14</v>
      </c>
      <c r="M739" s="480" t="s">
        <v>1463</v>
      </c>
      <c r="N739" s="556" t="s">
        <v>1464</v>
      </c>
      <c r="O739" s="1440">
        <v>43073</v>
      </c>
      <c r="P739" s="1319">
        <v>43074</v>
      </c>
      <c r="Q739" s="1319" t="s">
        <v>2613</v>
      </c>
      <c r="R739" s="1551" t="s">
        <v>1464</v>
      </c>
      <c r="S739" s="1272" t="s">
        <v>2488</v>
      </c>
      <c r="T739" s="1060"/>
    </row>
    <row r="740" spans="1:20" ht="30" customHeight="1">
      <c r="A740" s="1074"/>
      <c r="B740" s="1074"/>
      <c r="C740" s="669">
        <v>43273</v>
      </c>
      <c r="D740" s="730" t="s">
        <v>1825</v>
      </c>
      <c r="E740" s="1112">
        <v>43216</v>
      </c>
      <c r="F740" s="363">
        <v>0.54166666666666663</v>
      </c>
      <c r="G740" s="363">
        <v>0.70833333333333337</v>
      </c>
      <c r="H740" s="366" t="s">
        <v>1512</v>
      </c>
      <c r="I740" s="366" t="s">
        <v>1447</v>
      </c>
      <c r="J740" s="365" t="s">
        <v>1317</v>
      </c>
      <c r="K740" s="365" t="s">
        <v>1562</v>
      </c>
      <c r="L740" s="365">
        <v>25</v>
      </c>
      <c r="M740" s="365" t="s">
        <v>1319</v>
      </c>
      <c r="N740" s="403"/>
      <c r="O740" s="1306">
        <v>43216</v>
      </c>
      <c r="P740" s="1306">
        <v>43216</v>
      </c>
      <c r="Q740" s="1306">
        <v>43221</v>
      </c>
      <c r="R740" s="1560" t="s">
        <v>1452</v>
      </c>
      <c r="S740" s="1248" t="s">
        <v>2488</v>
      </c>
      <c r="T740" s="1060"/>
    </row>
    <row r="741" spans="1:20" ht="30" customHeight="1">
      <c r="A741" s="1318"/>
      <c r="B741" s="1318"/>
      <c r="C741" s="673">
        <v>43279</v>
      </c>
      <c r="D741" s="733" t="s">
        <v>2690</v>
      </c>
      <c r="E741" s="1315">
        <v>43249</v>
      </c>
      <c r="F741" s="478">
        <v>0.75</v>
      </c>
      <c r="G741" s="478">
        <v>0.83333333333333337</v>
      </c>
      <c r="H741" s="479" t="s">
        <v>2691</v>
      </c>
      <c r="I741" s="479" t="s">
        <v>18</v>
      </c>
      <c r="J741" s="480" t="s">
        <v>2692</v>
      </c>
      <c r="K741" s="480" t="s">
        <v>2693</v>
      </c>
      <c r="L741" s="480">
        <v>15</v>
      </c>
      <c r="M741" s="480" t="s">
        <v>2694</v>
      </c>
      <c r="N741" s="556"/>
      <c r="O741" s="1319">
        <v>43249</v>
      </c>
      <c r="P741" s="1319">
        <v>43257</v>
      </c>
      <c r="Q741" s="1319" t="s">
        <v>2693</v>
      </c>
      <c r="R741" s="1589" t="s">
        <v>2693</v>
      </c>
      <c r="S741" s="1248" t="s">
        <v>2488</v>
      </c>
      <c r="T741" s="1060"/>
    </row>
    <row r="742" spans="1:20" ht="30" customHeight="1">
      <c r="A742" s="1317" t="s">
        <v>1523</v>
      </c>
      <c r="B742" s="1958"/>
      <c r="C742" s="649">
        <v>43282</v>
      </c>
      <c r="D742" s="718" t="s">
        <v>838</v>
      </c>
      <c r="E742" s="1297">
        <v>43256</v>
      </c>
      <c r="F742" s="877">
        <v>0.41666666666666669</v>
      </c>
      <c r="G742" s="877">
        <v>0.54166666666666663</v>
      </c>
      <c r="H742" s="878" t="s">
        <v>2619</v>
      </c>
      <c r="I742" s="366" t="s">
        <v>1447</v>
      </c>
      <c r="J742" s="878" t="s">
        <v>2698</v>
      </c>
      <c r="K742" s="879" t="s">
        <v>2621</v>
      </c>
      <c r="L742" s="879">
        <v>25</v>
      </c>
      <c r="M742" s="879" t="s">
        <v>2622</v>
      </c>
      <c r="N742" s="1224"/>
      <c r="O742" s="1410">
        <v>43256</v>
      </c>
      <c r="P742" s="1410">
        <v>43272</v>
      </c>
      <c r="Q742" s="1410">
        <v>43273</v>
      </c>
      <c r="R742" s="1586">
        <v>43273</v>
      </c>
      <c r="S742" s="1272" t="s">
        <v>2488</v>
      </c>
      <c r="T742" s="1060"/>
    </row>
    <row r="743" spans="1:20" ht="30" customHeight="1">
      <c r="A743" s="1317"/>
      <c r="B743" s="1958"/>
      <c r="C743" s="649">
        <v>43288</v>
      </c>
      <c r="D743" s="718" t="s">
        <v>107</v>
      </c>
      <c r="E743" s="539">
        <v>43174</v>
      </c>
      <c r="F743" s="363">
        <v>0.625</v>
      </c>
      <c r="G743" s="363">
        <v>0.83333333333333337</v>
      </c>
      <c r="H743" s="366" t="s">
        <v>2699</v>
      </c>
      <c r="I743" s="366" t="s">
        <v>2653</v>
      </c>
      <c r="J743" s="365" t="s">
        <v>2322</v>
      </c>
      <c r="K743" s="365" t="s">
        <v>2655</v>
      </c>
      <c r="L743" s="365">
        <v>50</v>
      </c>
      <c r="M743" s="365" t="s">
        <v>2654</v>
      </c>
      <c r="N743" s="635"/>
      <c r="O743" s="1306">
        <v>43174</v>
      </c>
      <c r="P743" s="1306">
        <v>43257</v>
      </c>
      <c r="Q743" s="1306">
        <v>43258</v>
      </c>
      <c r="R743" s="1549">
        <v>43259</v>
      </c>
      <c r="S743" s="1272" t="s">
        <v>2488</v>
      </c>
      <c r="T743" s="1060" t="s">
        <v>2695</v>
      </c>
    </row>
    <row r="744" spans="1:20" ht="30" customHeight="1">
      <c r="A744" s="803"/>
      <c r="B744" s="1316"/>
      <c r="C744" s="649">
        <v>43289</v>
      </c>
      <c r="D744" s="718" t="s">
        <v>838</v>
      </c>
      <c r="E744" s="539">
        <v>43119</v>
      </c>
      <c r="F744" s="363">
        <v>0.375</v>
      </c>
      <c r="G744" s="363">
        <v>0.75</v>
      </c>
      <c r="H744" s="366" t="s">
        <v>268</v>
      </c>
      <c r="I744" s="366" t="s">
        <v>1511</v>
      </c>
      <c r="J744" s="365" t="s">
        <v>1093</v>
      </c>
      <c r="K744" s="365" t="s">
        <v>1637</v>
      </c>
      <c r="L744" s="365" t="s">
        <v>253</v>
      </c>
      <c r="M744" s="365" t="s">
        <v>839</v>
      </c>
      <c r="N744" s="635"/>
      <c r="O744" s="1306">
        <v>43185</v>
      </c>
      <c r="P744" s="1306">
        <v>43196</v>
      </c>
      <c r="Q744" s="1306">
        <v>43200</v>
      </c>
      <c r="R744" s="1575">
        <v>43200</v>
      </c>
      <c r="S744" s="1272" t="s">
        <v>2488</v>
      </c>
      <c r="T744" s="1060"/>
    </row>
    <row r="745" spans="1:20" ht="30" customHeight="1">
      <c r="A745" s="1260"/>
      <c r="B745" s="1955"/>
      <c r="C745" s="973">
        <v>43294</v>
      </c>
      <c r="D745" s="974" t="s">
        <v>1825</v>
      </c>
      <c r="E745" s="1119">
        <v>43213</v>
      </c>
      <c r="F745" s="975">
        <v>0.5</v>
      </c>
      <c r="G745" s="975">
        <v>0.79166666666666663</v>
      </c>
      <c r="H745" s="976" t="s">
        <v>1527</v>
      </c>
      <c r="I745" s="976" t="s">
        <v>18</v>
      </c>
      <c r="J745" s="977" t="s">
        <v>1528</v>
      </c>
      <c r="K745" s="977" t="s">
        <v>1529</v>
      </c>
      <c r="L745" s="977">
        <v>2</v>
      </c>
      <c r="M745" s="977" t="s">
        <v>1530</v>
      </c>
      <c r="N745" s="880"/>
      <c r="O745" s="1418">
        <v>43273</v>
      </c>
      <c r="P745" s="1418" t="s">
        <v>1457</v>
      </c>
      <c r="Q745" s="1418" t="s">
        <v>1452</v>
      </c>
      <c r="R745" s="1551" t="s">
        <v>1464</v>
      </c>
      <c r="S745" s="1272" t="s">
        <v>2488</v>
      </c>
      <c r="T745" s="1064"/>
    </row>
    <row r="746" spans="1:20" ht="30" customHeight="1">
      <c r="A746" s="1260"/>
      <c r="B746" s="1955"/>
      <c r="C746" s="649">
        <v>43297</v>
      </c>
      <c r="D746" s="718" t="s">
        <v>2657</v>
      </c>
      <c r="E746" s="539">
        <v>43179</v>
      </c>
      <c r="F746" s="363">
        <v>0.41666666666666669</v>
      </c>
      <c r="G746" s="363">
        <v>0.75</v>
      </c>
      <c r="H746" s="1304" t="s">
        <v>2658</v>
      </c>
      <c r="I746" s="366" t="s">
        <v>2248</v>
      </c>
      <c r="J746" s="365" t="s">
        <v>2661</v>
      </c>
      <c r="K746" s="365" t="s">
        <v>2659</v>
      </c>
      <c r="L746" s="365">
        <v>90</v>
      </c>
      <c r="M746" s="365" t="s">
        <v>2660</v>
      </c>
      <c r="N746" s="635"/>
      <c r="O746" s="1306">
        <v>43179</v>
      </c>
      <c r="P746" s="1306">
        <v>43179</v>
      </c>
      <c r="Q746" s="1306">
        <v>43181</v>
      </c>
      <c r="R746" s="1549">
        <v>43181</v>
      </c>
      <c r="S746" s="1272" t="s">
        <v>2488</v>
      </c>
      <c r="T746" s="1060"/>
    </row>
    <row r="747" spans="1:20" ht="30" customHeight="1">
      <c r="A747" s="1260"/>
      <c r="B747" s="1955"/>
      <c r="C747" s="673">
        <v>43299</v>
      </c>
      <c r="D747" s="733" t="s">
        <v>632</v>
      </c>
      <c r="E747" s="515">
        <v>43073</v>
      </c>
      <c r="F747" s="478" t="s">
        <v>12</v>
      </c>
      <c r="G747" s="478">
        <v>0.70833333333333337</v>
      </c>
      <c r="H747" s="479" t="s">
        <v>2953</v>
      </c>
      <c r="I747" s="479" t="s">
        <v>18</v>
      </c>
      <c r="J747" s="480" t="s">
        <v>1461</v>
      </c>
      <c r="K747" s="480" t="s">
        <v>1462</v>
      </c>
      <c r="L747" s="480">
        <v>14</v>
      </c>
      <c r="M747" s="480" t="s">
        <v>1463</v>
      </c>
      <c r="N747" s="556" t="s">
        <v>1464</v>
      </c>
      <c r="O747" s="1440">
        <v>43073</v>
      </c>
      <c r="P747" s="1319">
        <v>43074</v>
      </c>
      <c r="Q747" s="1319" t="s">
        <v>2613</v>
      </c>
      <c r="R747" s="1551" t="s">
        <v>1464</v>
      </c>
      <c r="S747" s="1272" t="s">
        <v>2488</v>
      </c>
      <c r="T747" s="1060"/>
    </row>
    <row r="748" spans="1:20" ht="40.5" customHeight="1">
      <c r="A748" s="1260"/>
      <c r="B748" s="1955"/>
      <c r="C748" s="649">
        <v>43303</v>
      </c>
      <c r="D748" s="718" t="s">
        <v>838</v>
      </c>
      <c r="E748" s="1251">
        <v>42947</v>
      </c>
      <c r="F748" s="363">
        <v>0.375</v>
      </c>
      <c r="G748" s="363">
        <v>0.70833333333333337</v>
      </c>
      <c r="H748" s="366" t="s">
        <v>2558</v>
      </c>
      <c r="I748" s="366" t="s">
        <v>1511</v>
      </c>
      <c r="J748" s="365" t="s">
        <v>101</v>
      </c>
      <c r="K748" s="365" t="s">
        <v>1722</v>
      </c>
      <c r="L748" s="365">
        <v>90</v>
      </c>
      <c r="M748" s="365" t="s">
        <v>103</v>
      </c>
      <c r="N748" s="403"/>
      <c r="O748" s="1438">
        <v>42947</v>
      </c>
      <c r="P748" s="1433">
        <v>43019</v>
      </c>
      <c r="Q748" s="1433">
        <v>43020</v>
      </c>
      <c r="R748" s="1565">
        <v>43020</v>
      </c>
      <c r="S748" s="1272" t="s">
        <v>2488</v>
      </c>
      <c r="T748" s="1064"/>
    </row>
    <row r="749" spans="1:20" ht="52.5" customHeight="1">
      <c r="A749" s="1260"/>
      <c r="B749" s="1955"/>
      <c r="C749" s="1250" t="s">
        <v>2667</v>
      </c>
      <c r="D749" s="1286"/>
      <c r="E749" s="2193" t="s">
        <v>2668</v>
      </c>
      <c r="F749" s="2194"/>
      <c r="G749" s="2194"/>
      <c r="H749" s="2194"/>
      <c r="I749" s="2194"/>
      <c r="J749" s="2194"/>
      <c r="K749" s="2194"/>
      <c r="L749" s="2194"/>
      <c r="M749" s="2194"/>
      <c r="N749" s="2194"/>
      <c r="O749" s="2194"/>
      <c r="P749" s="2194"/>
      <c r="Q749" s="2194"/>
      <c r="R749" s="2195"/>
      <c r="S749" s="1314"/>
      <c r="T749" s="1060"/>
    </row>
    <row r="750" spans="1:20" ht="30" customHeight="1">
      <c r="A750" s="803"/>
      <c r="B750" s="1316"/>
      <c r="C750" s="649">
        <v>43331</v>
      </c>
      <c r="D750" s="718" t="s">
        <v>838</v>
      </c>
      <c r="E750" s="539">
        <v>43119</v>
      </c>
      <c r="F750" s="363">
        <v>0.375</v>
      </c>
      <c r="G750" s="363">
        <v>0.75</v>
      </c>
      <c r="H750" s="366" t="s">
        <v>268</v>
      </c>
      <c r="I750" s="366" t="s">
        <v>1511</v>
      </c>
      <c r="J750" s="365" t="s">
        <v>1093</v>
      </c>
      <c r="K750" s="365" t="s">
        <v>1637</v>
      </c>
      <c r="L750" s="365" t="s">
        <v>253</v>
      </c>
      <c r="M750" s="365" t="s">
        <v>839</v>
      </c>
      <c r="N750" s="635"/>
      <c r="O750" s="1438">
        <v>43185</v>
      </c>
      <c r="P750" s="1306">
        <v>43196</v>
      </c>
      <c r="Q750" s="1306">
        <v>43200</v>
      </c>
      <c r="R750" s="1575">
        <v>43200</v>
      </c>
      <c r="S750" s="1272" t="s">
        <v>2488</v>
      </c>
      <c r="T750" s="1060"/>
    </row>
    <row r="751" spans="1:20" ht="30" customHeight="1">
      <c r="A751" s="1260"/>
      <c r="B751" s="1955"/>
      <c r="C751" s="669">
        <v>43342</v>
      </c>
      <c r="D751" s="730" t="s">
        <v>65</v>
      </c>
      <c r="E751" s="402">
        <v>43199</v>
      </c>
      <c r="F751" s="363">
        <v>0.375</v>
      </c>
      <c r="G751" s="363">
        <v>0.75</v>
      </c>
      <c r="H751" s="366" t="s">
        <v>1761</v>
      </c>
      <c r="I751" s="366" t="s">
        <v>1511</v>
      </c>
      <c r="J751" s="365" t="s">
        <v>2669</v>
      </c>
      <c r="K751" s="365" t="s">
        <v>2513</v>
      </c>
      <c r="L751" s="365">
        <v>25</v>
      </c>
      <c r="M751" s="1262" t="s">
        <v>2807</v>
      </c>
      <c r="N751" s="635"/>
      <c r="O751" s="1438">
        <v>43199</v>
      </c>
      <c r="P751" s="1306">
        <v>43200</v>
      </c>
      <c r="Q751" s="1306">
        <v>43200</v>
      </c>
      <c r="R751" s="1560" t="s">
        <v>1452</v>
      </c>
      <c r="S751" s="1263" t="s">
        <v>2488</v>
      </c>
      <c r="T751" s="909"/>
    </row>
    <row r="752" spans="1:20" ht="30" customHeight="1">
      <c r="A752" s="1260"/>
      <c r="B752" s="1955"/>
      <c r="C752" s="673">
        <v>43343</v>
      </c>
      <c r="D752" s="733" t="s">
        <v>2742</v>
      </c>
      <c r="E752" s="1589">
        <v>43325</v>
      </c>
      <c r="F752" s="975">
        <v>0.5</v>
      </c>
      <c r="G752" s="975">
        <v>0.79166666666666663</v>
      </c>
      <c r="H752" s="479" t="s">
        <v>1527</v>
      </c>
      <c r="I752" s="479" t="s">
        <v>18</v>
      </c>
      <c r="J752" s="480" t="s">
        <v>1528</v>
      </c>
      <c r="K752" s="480" t="s">
        <v>1529</v>
      </c>
      <c r="L752" s="480">
        <v>2</v>
      </c>
      <c r="M752" s="1597" t="s">
        <v>2743</v>
      </c>
      <c r="N752" s="635"/>
      <c r="O752" s="1319">
        <v>43328</v>
      </c>
      <c r="P752" s="1319">
        <v>43333</v>
      </c>
      <c r="Q752" s="1319" t="s">
        <v>1692</v>
      </c>
      <c r="R752" s="1598" t="s">
        <v>1452</v>
      </c>
      <c r="S752" s="1263" t="s">
        <v>2744</v>
      </c>
      <c r="T752" s="909"/>
    </row>
    <row r="753" spans="1:20" ht="30" customHeight="1">
      <c r="A753" s="803" t="s">
        <v>2741</v>
      </c>
      <c r="B753" s="1316"/>
      <c r="C753" s="649">
        <v>43352</v>
      </c>
      <c r="D753" s="718" t="s">
        <v>2702</v>
      </c>
      <c r="E753" s="1321">
        <v>43257</v>
      </c>
      <c r="F753" s="363">
        <v>0.375</v>
      </c>
      <c r="G753" s="363">
        <v>0.75</v>
      </c>
      <c r="H753" s="366" t="s">
        <v>2703</v>
      </c>
      <c r="I753" s="366" t="s">
        <v>1511</v>
      </c>
      <c r="J753" s="365" t="s">
        <v>2704</v>
      </c>
      <c r="K753" s="365" t="s">
        <v>2655</v>
      </c>
      <c r="L753" s="365">
        <v>30</v>
      </c>
      <c r="M753" s="1262" t="s">
        <v>2705</v>
      </c>
      <c r="N753" s="635"/>
      <c r="O753" s="1306">
        <v>43257</v>
      </c>
      <c r="P753" s="1306">
        <v>43298</v>
      </c>
      <c r="Q753" s="1306">
        <v>43299</v>
      </c>
      <c r="R753" s="1561">
        <v>43299</v>
      </c>
      <c r="S753" s="1263" t="s">
        <v>2488</v>
      </c>
      <c r="T753" s="1610" t="s">
        <v>2730</v>
      </c>
    </row>
    <row r="754" spans="1:20" ht="30" customHeight="1">
      <c r="A754" s="803"/>
      <c r="B754" s="1316"/>
      <c r="C754" s="649">
        <v>43358</v>
      </c>
      <c r="D754" s="718" t="s">
        <v>107</v>
      </c>
      <c r="E754" s="1251">
        <v>43234</v>
      </c>
      <c r="F754" s="363">
        <v>0.54166666666666663</v>
      </c>
      <c r="G754" s="363">
        <v>0.70833333333333337</v>
      </c>
      <c r="H754" s="366" t="s">
        <v>2683</v>
      </c>
      <c r="I754" s="366" t="s">
        <v>1511</v>
      </c>
      <c r="J754" s="365" t="s">
        <v>2684</v>
      </c>
      <c r="K754" s="365" t="s">
        <v>2686</v>
      </c>
      <c r="L754" s="365">
        <v>40</v>
      </c>
      <c r="M754" s="365" t="s">
        <v>2689</v>
      </c>
      <c r="N754" s="635"/>
      <c r="O754" s="1306">
        <v>43234</v>
      </c>
      <c r="P754" s="1306">
        <v>43242</v>
      </c>
      <c r="Q754" s="1306">
        <v>43244</v>
      </c>
      <c r="R754" s="1561">
        <v>43251</v>
      </c>
      <c r="S754" s="1263" t="s">
        <v>2488</v>
      </c>
      <c r="T754" s="1060" t="s">
        <v>2687</v>
      </c>
    </row>
    <row r="755" spans="1:20" ht="30" customHeight="1">
      <c r="A755" s="803"/>
      <c r="B755" s="1316"/>
      <c r="C755" s="673">
        <v>43362</v>
      </c>
      <c r="D755" s="733" t="s">
        <v>632</v>
      </c>
      <c r="E755" s="515">
        <v>43073</v>
      </c>
      <c r="F755" s="478" t="s">
        <v>12</v>
      </c>
      <c r="G755" s="478">
        <v>0.70833333333333337</v>
      </c>
      <c r="H755" s="479" t="s">
        <v>2953</v>
      </c>
      <c r="I755" s="479" t="s">
        <v>18</v>
      </c>
      <c r="J755" s="480" t="s">
        <v>1461</v>
      </c>
      <c r="K755" s="480" t="s">
        <v>1462</v>
      </c>
      <c r="L755" s="480">
        <v>14</v>
      </c>
      <c r="M755" s="480" t="s">
        <v>1463</v>
      </c>
      <c r="N755" s="556" t="s">
        <v>1464</v>
      </c>
      <c r="O755" s="1440">
        <v>43073</v>
      </c>
      <c r="P755" s="1319">
        <v>43074</v>
      </c>
      <c r="Q755" s="1319" t="s">
        <v>2613</v>
      </c>
      <c r="R755" s="1551" t="s">
        <v>1464</v>
      </c>
      <c r="S755" s="1272" t="s">
        <v>2488</v>
      </c>
      <c r="T755" s="1060"/>
    </row>
    <row r="756" spans="1:20" ht="30" customHeight="1">
      <c r="A756" s="1316"/>
      <c r="B756" s="1316"/>
      <c r="C756" s="673">
        <v>43364</v>
      </c>
      <c r="D756" s="733" t="s">
        <v>2751</v>
      </c>
      <c r="E756" s="1254">
        <v>43348</v>
      </c>
      <c r="F756" s="478">
        <v>0.5</v>
      </c>
      <c r="G756" s="478">
        <v>0.79166666666666663</v>
      </c>
      <c r="H756" s="479" t="s">
        <v>1527</v>
      </c>
      <c r="I756" s="479" t="s">
        <v>18</v>
      </c>
      <c r="J756" s="480" t="s">
        <v>1528</v>
      </c>
      <c r="K756" s="480" t="s">
        <v>1529</v>
      </c>
      <c r="L756" s="480">
        <v>2</v>
      </c>
      <c r="M756" s="480" t="s">
        <v>2752</v>
      </c>
      <c r="N756" s="556"/>
      <c r="O756" s="1319">
        <v>43348</v>
      </c>
      <c r="P756" s="1319">
        <v>43348</v>
      </c>
      <c r="Q756" s="1319" t="s">
        <v>2613</v>
      </c>
      <c r="R756" s="1551" t="s">
        <v>1464</v>
      </c>
      <c r="S756" s="1272" t="s">
        <v>2750</v>
      </c>
      <c r="T756" s="1060"/>
    </row>
    <row r="757" spans="1:20" ht="30" customHeight="1">
      <c r="A757" s="1316"/>
      <c r="B757" s="1316"/>
      <c r="C757" s="649">
        <v>43366</v>
      </c>
      <c r="D757" s="718" t="s">
        <v>2688</v>
      </c>
      <c r="E757" s="1251">
        <v>43234</v>
      </c>
      <c r="F757" s="363">
        <v>0.375</v>
      </c>
      <c r="G757" s="363">
        <v>0.70833333333333337</v>
      </c>
      <c r="H757" s="366" t="s">
        <v>2682</v>
      </c>
      <c r="I757" s="366" t="s">
        <v>1511</v>
      </c>
      <c r="J757" s="365" t="s">
        <v>2684</v>
      </c>
      <c r="K757" s="365" t="s">
        <v>2686</v>
      </c>
      <c r="L757" s="365">
        <v>50</v>
      </c>
      <c r="M757" s="365" t="s">
        <v>2689</v>
      </c>
      <c r="N757" s="635"/>
      <c r="O757" s="1438">
        <v>43234</v>
      </c>
      <c r="P757" s="1306">
        <v>43242</v>
      </c>
      <c r="Q757" s="1306">
        <v>43244</v>
      </c>
      <c r="R757" s="1561">
        <v>43251</v>
      </c>
      <c r="S757" s="1272" t="s">
        <v>2488</v>
      </c>
      <c r="T757" s="1060" t="s">
        <v>2685</v>
      </c>
    </row>
    <row r="758" spans="1:20" ht="30" customHeight="1">
      <c r="A758" s="1074"/>
      <c r="B758" s="1074"/>
      <c r="C758" s="669">
        <v>43371</v>
      </c>
      <c r="D758" s="730" t="s">
        <v>1825</v>
      </c>
      <c r="E758" s="1112">
        <v>43216</v>
      </c>
      <c r="F758" s="363">
        <v>0.54166666666666663</v>
      </c>
      <c r="G758" s="363">
        <v>0.70833333333333337</v>
      </c>
      <c r="H758" s="366" t="s">
        <v>1512</v>
      </c>
      <c r="I758" s="366" t="s">
        <v>2732</v>
      </c>
      <c r="J758" s="365" t="s">
        <v>1317</v>
      </c>
      <c r="K758" s="365" t="s">
        <v>1562</v>
      </c>
      <c r="L758" s="365">
        <v>25</v>
      </c>
      <c r="M758" s="365" t="s">
        <v>1319</v>
      </c>
      <c r="N758" s="403"/>
      <c r="O758" s="1438">
        <v>43216</v>
      </c>
      <c r="P758" s="1306">
        <v>43216</v>
      </c>
      <c r="Q758" s="1306">
        <v>43221</v>
      </c>
      <c r="R758" s="1560" t="s">
        <v>1452</v>
      </c>
      <c r="S758" s="1248" t="s">
        <v>2488</v>
      </c>
      <c r="T758" s="1060"/>
    </row>
    <row r="759" spans="1:20" ht="30" customHeight="1">
      <c r="A759" s="1318"/>
      <c r="B759" s="1318"/>
      <c r="C759" s="649">
        <v>43373</v>
      </c>
      <c r="D759" s="718" t="s">
        <v>70</v>
      </c>
      <c r="E759" s="1596">
        <v>43299</v>
      </c>
      <c r="F759" s="363">
        <v>0.39583333333333331</v>
      </c>
      <c r="G759" s="363">
        <v>0.54166666666666663</v>
      </c>
      <c r="H759" s="366" t="s">
        <v>2731</v>
      </c>
      <c r="I759" s="366" t="s">
        <v>2732</v>
      </c>
      <c r="J759" s="365" t="s">
        <v>2733</v>
      </c>
      <c r="K759" s="365" t="s">
        <v>2734</v>
      </c>
      <c r="L759" s="365">
        <v>25</v>
      </c>
      <c r="M759" s="365" t="s">
        <v>2829</v>
      </c>
      <c r="N759" s="403"/>
      <c r="O759" s="1306">
        <v>43300</v>
      </c>
      <c r="P759" s="1306">
        <v>43311</v>
      </c>
      <c r="Q759" s="1306">
        <v>43312</v>
      </c>
      <c r="R759" s="1561">
        <v>43312</v>
      </c>
      <c r="S759" s="1272" t="s">
        <v>2735</v>
      </c>
      <c r="T759" s="1060"/>
    </row>
    <row r="760" spans="1:20" ht="40.5" customHeight="1">
      <c r="A760" s="803" t="s">
        <v>2666</v>
      </c>
      <c r="B760" s="1316"/>
      <c r="C760" s="649">
        <v>43381</v>
      </c>
      <c r="D760" s="718" t="s">
        <v>2567</v>
      </c>
      <c r="E760" s="1251">
        <v>43018</v>
      </c>
      <c r="F760" s="363">
        <v>0.375</v>
      </c>
      <c r="G760" s="363">
        <v>0.70833333333333337</v>
      </c>
      <c r="H760" s="366" t="s">
        <v>2568</v>
      </c>
      <c r="I760" s="366" t="s">
        <v>1511</v>
      </c>
      <c r="J760" s="365" t="s">
        <v>101</v>
      </c>
      <c r="K760" s="365" t="s">
        <v>1722</v>
      </c>
      <c r="L760" s="365">
        <v>90</v>
      </c>
      <c r="M760" s="365" t="s">
        <v>103</v>
      </c>
      <c r="N760" s="403"/>
      <c r="O760" s="1438">
        <v>43018</v>
      </c>
      <c r="P760" s="1306">
        <v>43019</v>
      </c>
      <c r="Q760" s="1306">
        <v>43020</v>
      </c>
      <c r="R760" s="1565">
        <v>43020</v>
      </c>
      <c r="S760" s="1246" t="s">
        <v>2488</v>
      </c>
      <c r="T760" s="1064"/>
    </row>
    <row r="761" spans="1:20" ht="30" customHeight="1">
      <c r="A761" s="1260"/>
      <c r="B761" s="1955"/>
      <c r="C761" s="673">
        <v>43390</v>
      </c>
      <c r="D761" s="733" t="s">
        <v>632</v>
      </c>
      <c r="E761" s="515">
        <v>43073</v>
      </c>
      <c r="F761" s="478" t="s">
        <v>12</v>
      </c>
      <c r="G761" s="478">
        <v>0.70833333333333337</v>
      </c>
      <c r="H761" s="479" t="s">
        <v>2953</v>
      </c>
      <c r="I761" s="479" t="s">
        <v>18</v>
      </c>
      <c r="J761" s="480" t="s">
        <v>1461</v>
      </c>
      <c r="K761" s="480" t="s">
        <v>1462</v>
      </c>
      <c r="L761" s="480">
        <v>14</v>
      </c>
      <c r="M761" s="480" t="s">
        <v>1463</v>
      </c>
      <c r="N761" s="556" t="s">
        <v>1464</v>
      </c>
      <c r="O761" s="1440">
        <v>43073</v>
      </c>
      <c r="P761" s="1319">
        <v>43074</v>
      </c>
      <c r="Q761" s="1319" t="s">
        <v>2613</v>
      </c>
      <c r="R761" s="1551" t="s">
        <v>1464</v>
      </c>
      <c r="S761" s="1272" t="s">
        <v>2488</v>
      </c>
      <c r="T761" s="1060"/>
    </row>
    <row r="762" spans="1:20" ht="30" customHeight="1">
      <c r="A762" s="1260"/>
      <c r="B762" s="1955"/>
      <c r="C762" s="673">
        <v>43392</v>
      </c>
      <c r="D762" s="733" t="s">
        <v>2754</v>
      </c>
      <c r="E762" s="515">
        <v>43364</v>
      </c>
      <c r="F762" s="478">
        <v>0.5</v>
      </c>
      <c r="G762" s="478">
        <v>0.79166666666666663</v>
      </c>
      <c r="H762" s="479" t="s">
        <v>1527</v>
      </c>
      <c r="I762" s="479" t="s">
        <v>18</v>
      </c>
      <c r="J762" s="480" t="s">
        <v>1528</v>
      </c>
      <c r="K762" s="480" t="s">
        <v>1529</v>
      </c>
      <c r="L762" s="480">
        <v>2</v>
      </c>
      <c r="M762" s="480" t="s">
        <v>2752</v>
      </c>
      <c r="N762" s="556"/>
      <c r="O762" s="1440">
        <v>43364</v>
      </c>
      <c r="P762" s="1319">
        <v>43364</v>
      </c>
      <c r="Q762" s="1319" t="s">
        <v>2613</v>
      </c>
      <c r="R762" s="1551" t="s">
        <v>1464</v>
      </c>
      <c r="S762" s="1272" t="s">
        <v>2715</v>
      </c>
      <c r="T762" s="1060"/>
    </row>
    <row r="763" spans="1:20" ht="30" customHeight="1">
      <c r="A763" s="803"/>
      <c r="B763" s="1316"/>
      <c r="C763" s="649">
        <v>43394</v>
      </c>
      <c r="D763" s="718" t="s">
        <v>838</v>
      </c>
      <c r="E763" s="539">
        <v>43249</v>
      </c>
      <c r="F763" s="363">
        <v>0.375</v>
      </c>
      <c r="G763" s="363">
        <v>0.75</v>
      </c>
      <c r="H763" s="366" t="s">
        <v>268</v>
      </c>
      <c r="I763" s="366" t="s">
        <v>1511</v>
      </c>
      <c r="J763" s="365" t="s">
        <v>1093</v>
      </c>
      <c r="K763" s="365" t="s">
        <v>1637</v>
      </c>
      <c r="L763" s="365" t="s">
        <v>253</v>
      </c>
      <c r="M763" s="365" t="s">
        <v>839</v>
      </c>
      <c r="N763" s="635"/>
      <c r="O763" s="1438">
        <v>43249</v>
      </c>
      <c r="P763" s="1306">
        <v>43257</v>
      </c>
      <c r="Q763" s="1306">
        <v>43258</v>
      </c>
      <c r="R763" s="1575">
        <v>43259</v>
      </c>
      <c r="S763" s="1272" t="s">
        <v>2488</v>
      </c>
      <c r="T763" s="1060"/>
    </row>
    <row r="764" spans="1:20" ht="30" customHeight="1">
      <c r="A764" s="1074"/>
      <c r="B764" s="1074"/>
      <c r="C764" s="669">
        <v>43399</v>
      </c>
      <c r="D764" s="730" t="s">
        <v>1825</v>
      </c>
      <c r="E764" s="1112">
        <v>43252</v>
      </c>
      <c r="F764" s="363">
        <v>0.54166666666666663</v>
      </c>
      <c r="G764" s="363">
        <v>0.70833333333333337</v>
      </c>
      <c r="H764" s="366" t="s">
        <v>1512</v>
      </c>
      <c r="I764" s="366" t="s">
        <v>1447</v>
      </c>
      <c r="J764" s="365" t="s">
        <v>1317</v>
      </c>
      <c r="K764" s="365" t="s">
        <v>1562</v>
      </c>
      <c r="L764" s="365">
        <v>25</v>
      </c>
      <c r="M764" s="365" t="s">
        <v>1319</v>
      </c>
      <c r="N764" s="403"/>
      <c r="O764" s="1438">
        <v>43252</v>
      </c>
      <c r="P764" s="1306">
        <v>43257</v>
      </c>
      <c r="Q764" s="1306">
        <v>43258</v>
      </c>
      <c r="R764" s="1560" t="s">
        <v>1452</v>
      </c>
      <c r="S764" s="1248" t="s">
        <v>2488</v>
      </c>
      <c r="T764" s="1060"/>
    </row>
    <row r="765" spans="1:20" ht="30" customHeight="1">
      <c r="A765" s="1069" t="s">
        <v>1519</v>
      </c>
      <c r="B765" s="1944"/>
      <c r="C765" s="907">
        <v>43406</v>
      </c>
      <c r="D765" s="908" t="s">
        <v>2727</v>
      </c>
      <c r="E765" s="1145">
        <v>43293</v>
      </c>
      <c r="F765" s="877">
        <v>0.45833333333333331</v>
      </c>
      <c r="G765" s="877">
        <v>0.70833333333333337</v>
      </c>
      <c r="H765" s="878" t="s">
        <v>1170</v>
      </c>
      <c r="I765" s="878" t="s">
        <v>1511</v>
      </c>
      <c r="J765" s="879" t="s">
        <v>2646</v>
      </c>
      <c r="K765" s="879" t="s">
        <v>2649</v>
      </c>
      <c r="L765" s="879">
        <v>20</v>
      </c>
      <c r="M765" s="879" t="s">
        <v>2728</v>
      </c>
      <c r="N765" s="880"/>
      <c r="O765" s="1410">
        <v>43286</v>
      </c>
      <c r="P765" s="1410">
        <v>43307</v>
      </c>
      <c r="Q765" s="1410">
        <v>43308</v>
      </c>
      <c r="R765" s="1590" t="s">
        <v>2729</v>
      </c>
      <c r="S765" s="1272" t="s">
        <v>2715</v>
      </c>
      <c r="T765" s="909"/>
    </row>
    <row r="766" spans="1:20" ht="30" customHeight="1">
      <c r="A766" s="1316"/>
      <c r="B766" s="1316"/>
      <c r="C766" s="973">
        <v>43420</v>
      </c>
      <c r="D766" s="974" t="s">
        <v>2759</v>
      </c>
      <c r="E766" s="1611">
        <v>43399</v>
      </c>
      <c r="F766" s="975">
        <v>0.5</v>
      </c>
      <c r="G766" s="975">
        <v>0.79166666666666663</v>
      </c>
      <c r="H766" s="976" t="s">
        <v>1527</v>
      </c>
      <c r="I766" s="976" t="s">
        <v>18</v>
      </c>
      <c r="J766" s="977" t="s">
        <v>1528</v>
      </c>
      <c r="K766" s="977" t="s">
        <v>1529</v>
      </c>
      <c r="L766" s="977">
        <v>2</v>
      </c>
      <c r="M766" s="977" t="s">
        <v>2752</v>
      </c>
      <c r="N766" s="978"/>
      <c r="O766" s="1418">
        <v>43399</v>
      </c>
      <c r="P766" s="1418">
        <v>43399</v>
      </c>
      <c r="Q766" s="1319" t="s">
        <v>2613</v>
      </c>
      <c r="R766" s="1551" t="s">
        <v>1464</v>
      </c>
      <c r="S766" s="1272" t="s">
        <v>2715</v>
      </c>
      <c r="T766" s="909"/>
    </row>
    <row r="767" spans="1:20" ht="30" customHeight="1">
      <c r="A767" s="1316"/>
      <c r="B767" s="1316"/>
      <c r="C767" s="1323">
        <v>43421</v>
      </c>
      <c r="D767" s="1322" t="s">
        <v>518</v>
      </c>
      <c r="E767" s="1607">
        <v>42682</v>
      </c>
      <c r="F767" s="1606">
        <v>0.375</v>
      </c>
      <c r="G767" s="1606">
        <v>0.66666666666666663</v>
      </c>
      <c r="H767" s="1324" t="s">
        <v>2960</v>
      </c>
      <c r="I767" s="1324" t="s">
        <v>433</v>
      </c>
      <c r="J767" s="1325" t="s">
        <v>1458</v>
      </c>
      <c r="K767" s="1325" t="s">
        <v>1545</v>
      </c>
      <c r="L767" s="1325">
        <v>60</v>
      </c>
      <c r="M767" s="1325" t="s">
        <v>2427</v>
      </c>
      <c r="N767" s="1326" t="s">
        <v>1452</v>
      </c>
      <c r="O767" s="1604">
        <v>43227</v>
      </c>
      <c r="P767" s="1605">
        <v>43397</v>
      </c>
      <c r="Q767" s="1605">
        <v>43398</v>
      </c>
      <c r="R767" s="1494">
        <v>43398</v>
      </c>
      <c r="S767" s="1263" t="s">
        <v>2488</v>
      </c>
      <c r="T767" s="909" t="s">
        <v>2486</v>
      </c>
    </row>
    <row r="768" spans="1:20" ht="30" customHeight="1">
      <c r="A768" s="1316"/>
      <c r="B768" s="1316"/>
      <c r="C768" s="1328">
        <v>43421</v>
      </c>
      <c r="D768" s="1045" t="s">
        <v>518</v>
      </c>
      <c r="E768" s="1297">
        <v>43256</v>
      </c>
      <c r="F768" s="877">
        <v>0.6875</v>
      </c>
      <c r="G768" s="877">
        <v>0.79166666666666663</v>
      </c>
      <c r="H768" s="878" t="s">
        <v>2697</v>
      </c>
      <c r="I768" s="878" t="s">
        <v>1447</v>
      </c>
      <c r="J768" s="879" t="s">
        <v>2696</v>
      </c>
      <c r="K768" s="879" t="s">
        <v>2758</v>
      </c>
      <c r="L768" s="879">
        <v>50</v>
      </c>
      <c r="M768" s="879" t="s">
        <v>2700</v>
      </c>
      <c r="N768" s="1224"/>
      <c r="O768" s="1439">
        <v>43255</v>
      </c>
      <c r="P768" s="1410">
        <v>43257</v>
      </c>
      <c r="Q768" s="1410">
        <v>43258</v>
      </c>
      <c r="R768" s="1587">
        <v>43259</v>
      </c>
      <c r="S768" s="1272" t="s">
        <v>2488</v>
      </c>
      <c r="T768" s="909"/>
    </row>
    <row r="769" spans="1:20" ht="30" customHeight="1">
      <c r="A769" s="1316"/>
      <c r="B769" s="1316"/>
      <c r="C769" s="1617">
        <v>43422</v>
      </c>
      <c r="D769" s="1618" t="s">
        <v>70</v>
      </c>
      <c r="E769" s="1619">
        <v>43411</v>
      </c>
      <c r="F769" s="1620">
        <v>0.54166666666666663</v>
      </c>
      <c r="G769" s="1620">
        <v>0.70833333333333337</v>
      </c>
      <c r="H769" s="1621" t="s">
        <v>2763</v>
      </c>
      <c r="I769" s="1621" t="s">
        <v>2764</v>
      </c>
      <c r="J769" s="1622" t="s">
        <v>2765</v>
      </c>
      <c r="K769" s="1622" t="s">
        <v>2766</v>
      </c>
      <c r="L769" s="1622">
        <v>10</v>
      </c>
      <c r="M769" s="1622" t="s">
        <v>2767</v>
      </c>
      <c r="N769" s="1623"/>
      <c r="O769" s="1635"/>
      <c r="P769" s="1635"/>
      <c r="Q769" s="1635"/>
      <c r="R769" s="1624"/>
      <c r="S769" s="1625" t="s">
        <v>2768</v>
      </c>
      <c r="T769" s="1626" t="s">
        <v>2773</v>
      </c>
    </row>
    <row r="770" spans="1:20" ht="30" customHeight="1">
      <c r="A770" s="803"/>
      <c r="B770" s="1316"/>
      <c r="C770" s="673">
        <v>43425</v>
      </c>
      <c r="D770" s="733" t="s">
        <v>632</v>
      </c>
      <c r="E770" s="515">
        <v>43073</v>
      </c>
      <c r="F770" s="478" t="s">
        <v>12</v>
      </c>
      <c r="G770" s="478">
        <v>0.70833333333333337</v>
      </c>
      <c r="H770" s="479" t="s">
        <v>2953</v>
      </c>
      <c r="I770" s="479" t="s">
        <v>18</v>
      </c>
      <c r="J770" s="480" t="s">
        <v>1461</v>
      </c>
      <c r="K770" s="480" t="s">
        <v>1462</v>
      </c>
      <c r="L770" s="480">
        <v>14</v>
      </c>
      <c r="M770" s="480" t="s">
        <v>1463</v>
      </c>
      <c r="N770" s="556" t="s">
        <v>1464</v>
      </c>
      <c r="O770" s="1440">
        <v>43073</v>
      </c>
      <c r="P770" s="1319">
        <v>43074</v>
      </c>
      <c r="Q770" s="1319" t="s">
        <v>2613</v>
      </c>
      <c r="R770" s="1517" t="s">
        <v>1464</v>
      </c>
      <c r="S770" s="1272" t="s">
        <v>2488</v>
      </c>
      <c r="T770" s="1060"/>
    </row>
    <row r="771" spans="1:20" ht="30" customHeight="1">
      <c r="A771" s="803"/>
      <c r="B771" s="1316"/>
      <c r="C771" s="1293">
        <v>43427</v>
      </c>
      <c r="D771" s="1294" t="s">
        <v>2779</v>
      </c>
      <c r="E771" s="515">
        <v>43285</v>
      </c>
      <c r="F771" s="478">
        <v>0.4375</v>
      </c>
      <c r="G771" s="478">
        <v>0.58333333333333337</v>
      </c>
      <c r="H771" s="479" t="s">
        <v>2737</v>
      </c>
      <c r="I771" s="479" t="s">
        <v>18</v>
      </c>
      <c r="J771" s="480" t="s">
        <v>2716</v>
      </c>
      <c r="K771" s="480" t="s">
        <v>2717</v>
      </c>
      <c r="L771" s="480">
        <v>30</v>
      </c>
      <c r="M771" s="480" t="s">
        <v>2736</v>
      </c>
      <c r="N771" s="1330"/>
      <c r="O771" s="1319">
        <v>43318</v>
      </c>
      <c r="P771" s="1319">
        <v>43319</v>
      </c>
      <c r="Q771" s="1319" t="s">
        <v>2613</v>
      </c>
      <c r="R771" s="1501">
        <v>43320</v>
      </c>
      <c r="S771" s="1272" t="s">
        <v>2715</v>
      </c>
      <c r="T771" s="1060"/>
    </row>
    <row r="772" spans="1:20" ht="30" customHeight="1">
      <c r="A772" s="803"/>
      <c r="B772" s="1316"/>
      <c r="C772" s="1293">
        <v>43427</v>
      </c>
      <c r="D772" s="1294" t="s">
        <v>2779</v>
      </c>
      <c r="E772" s="515">
        <v>43412</v>
      </c>
      <c r="F772" s="478">
        <v>0.58333333333333337</v>
      </c>
      <c r="G772" s="478">
        <v>0.8125</v>
      </c>
      <c r="H772" s="479" t="s">
        <v>2774</v>
      </c>
      <c r="I772" s="479" t="s">
        <v>2775</v>
      </c>
      <c r="J772" s="480" t="s">
        <v>2777</v>
      </c>
      <c r="K772" s="480" t="s">
        <v>2778</v>
      </c>
      <c r="L772" s="480">
        <v>23</v>
      </c>
      <c r="M772" s="480" t="s">
        <v>2776</v>
      </c>
      <c r="N772" s="1330"/>
      <c r="O772" s="1319">
        <v>43412</v>
      </c>
      <c r="P772" s="1319">
        <v>43417</v>
      </c>
      <c r="Q772" s="1319" t="s">
        <v>2613</v>
      </c>
      <c r="R772" s="1501">
        <v>43417</v>
      </c>
      <c r="S772" s="1272" t="s">
        <v>2715</v>
      </c>
      <c r="T772" s="1060"/>
    </row>
    <row r="773" spans="1:20" ht="30" customHeight="1">
      <c r="A773" s="803" t="s">
        <v>2769</v>
      </c>
      <c r="B773" s="1316"/>
      <c r="C773" s="649">
        <v>43443</v>
      </c>
      <c r="D773" s="718" t="s">
        <v>70</v>
      </c>
      <c r="E773" s="539">
        <v>43321</v>
      </c>
      <c r="F773" s="1628" t="s">
        <v>2782</v>
      </c>
      <c r="G773" s="363">
        <v>0.70833333333333337</v>
      </c>
      <c r="H773" s="366" t="s">
        <v>2746</v>
      </c>
      <c r="I773" s="366" t="s">
        <v>2739</v>
      </c>
      <c r="J773" s="365" t="s">
        <v>2740</v>
      </c>
      <c r="K773" s="1252" t="s">
        <v>2747</v>
      </c>
      <c r="L773" s="365">
        <v>50</v>
      </c>
      <c r="M773" s="365" t="s">
        <v>2788</v>
      </c>
      <c r="N773" s="635"/>
      <c r="O773" s="1627" t="s">
        <v>2780</v>
      </c>
      <c r="P773" s="1627" t="s">
        <v>2781</v>
      </c>
      <c r="Q773" s="1627" t="s">
        <v>2789</v>
      </c>
      <c r="R773" s="1630" t="s">
        <v>2789</v>
      </c>
      <c r="S773" s="1272" t="s">
        <v>2715</v>
      </c>
      <c r="T773" s="1629" t="s">
        <v>2787</v>
      </c>
    </row>
    <row r="774" spans="1:20" ht="30" customHeight="1">
      <c r="A774" s="910"/>
      <c r="B774" s="1316"/>
      <c r="C774" s="673">
        <v>43453</v>
      </c>
      <c r="D774" s="733" t="s">
        <v>632</v>
      </c>
      <c r="E774" s="515">
        <v>43073</v>
      </c>
      <c r="F774" s="478" t="s">
        <v>12</v>
      </c>
      <c r="G774" s="478">
        <v>0.70833333333333337</v>
      </c>
      <c r="H774" s="479" t="s">
        <v>2953</v>
      </c>
      <c r="I774" s="479" t="s">
        <v>18</v>
      </c>
      <c r="J774" s="480" t="s">
        <v>1461</v>
      </c>
      <c r="K774" s="480" t="s">
        <v>1462</v>
      </c>
      <c r="L774" s="480">
        <v>14</v>
      </c>
      <c r="M774" s="480" t="s">
        <v>1463</v>
      </c>
      <c r="N774" s="556" t="s">
        <v>1464</v>
      </c>
      <c r="O774" s="1440">
        <v>43073</v>
      </c>
      <c r="P774" s="1319">
        <v>43074</v>
      </c>
      <c r="Q774" s="1319" t="s">
        <v>2613</v>
      </c>
      <c r="R774" s="1551" t="s">
        <v>1464</v>
      </c>
      <c r="S774" s="1272" t="s">
        <v>2488</v>
      </c>
      <c r="T774" s="1060"/>
    </row>
    <row r="775" spans="1:20" ht="30" customHeight="1">
      <c r="A775" s="910"/>
      <c r="B775" s="1316"/>
      <c r="C775" s="669">
        <v>43455</v>
      </c>
      <c r="D775" s="730" t="s">
        <v>2714</v>
      </c>
      <c r="E775" s="539">
        <v>43286</v>
      </c>
      <c r="F775" s="363">
        <v>0.54166666666666663</v>
      </c>
      <c r="G775" s="363">
        <v>0.70833333333333337</v>
      </c>
      <c r="H775" s="366" t="s">
        <v>1404</v>
      </c>
      <c r="I775" s="366" t="s">
        <v>2719</v>
      </c>
      <c r="J775" s="365" t="s">
        <v>1262</v>
      </c>
      <c r="K775" s="365" t="s">
        <v>1446</v>
      </c>
      <c r="L775" s="365">
        <v>25</v>
      </c>
      <c r="M775" s="365" t="s">
        <v>1264</v>
      </c>
      <c r="N775" s="635"/>
      <c r="O775" s="1438">
        <v>43286</v>
      </c>
      <c r="P775" s="1306">
        <v>43287</v>
      </c>
      <c r="Q775" s="1306">
        <v>43290</v>
      </c>
      <c r="R775" s="1557" t="s">
        <v>1464</v>
      </c>
      <c r="S775" s="1272" t="s">
        <v>2715</v>
      </c>
      <c r="T775" s="1060"/>
    </row>
    <row r="776" spans="1:20" ht="30" customHeight="1">
      <c r="A776" s="1008"/>
      <c r="B776" s="1942"/>
      <c r="C776" s="1044">
        <v>43458</v>
      </c>
      <c r="D776" s="1045" t="s">
        <v>2748</v>
      </c>
      <c r="E776" s="1297">
        <v>43336</v>
      </c>
      <c r="F776" s="877">
        <v>0.375</v>
      </c>
      <c r="G776" s="1327">
        <v>0.70833333333333337</v>
      </c>
      <c r="H776" s="878" t="s">
        <v>2551</v>
      </c>
      <c r="I776" s="878" t="s">
        <v>1511</v>
      </c>
      <c r="J776" s="879" t="s">
        <v>2552</v>
      </c>
      <c r="K776" s="879" t="s">
        <v>2553</v>
      </c>
      <c r="L776" s="879">
        <v>30</v>
      </c>
      <c r="M776" s="879" t="s">
        <v>2749</v>
      </c>
      <c r="N776" s="1224"/>
      <c r="O776" s="1410">
        <v>43336</v>
      </c>
      <c r="P776" s="1410">
        <v>43336</v>
      </c>
      <c r="Q776" s="1306">
        <v>43339</v>
      </c>
      <c r="R776" s="1549">
        <v>43339</v>
      </c>
      <c r="S776" s="1272" t="s">
        <v>2715</v>
      </c>
      <c r="T776" s="1060"/>
    </row>
    <row r="777" spans="1:20" ht="30" customHeight="1">
      <c r="A777" s="1460" t="s">
        <v>2805</v>
      </c>
      <c r="B777" s="1959"/>
      <c r="C777" s="673">
        <v>43481</v>
      </c>
      <c r="D777" s="733" t="s">
        <v>632</v>
      </c>
      <c r="E777" s="515">
        <v>43437</v>
      </c>
      <c r="F777" s="478">
        <v>0.54166666666666663</v>
      </c>
      <c r="G777" s="478">
        <v>0.70833333333333337</v>
      </c>
      <c r="H777" s="479" t="s">
        <v>2953</v>
      </c>
      <c r="I777" s="479" t="s">
        <v>18</v>
      </c>
      <c r="J777" s="480" t="s">
        <v>1461</v>
      </c>
      <c r="K777" s="480" t="s">
        <v>1462</v>
      </c>
      <c r="L777" s="480">
        <v>12</v>
      </c>
      <c r="M777" s="480" t="s">
        <v>1463</v>
      </c>
      <c r="N777" s="556" t="s">
        <v>1464</v>
      </c>
      <c r="O777" s="1319">
        <v>43438</v>
      </c>
      <c r="P777" s="1319">
        <v>43439</v>
      </c>
      <c r="Q777" s="1319" t="s">
        <v>1479</v>
      </c>
      <c r="R777" s="1551" t="s">
        <v>1464</v>
      </c>
      <c r="S777" s="1272" t="s">
        <v>2715</v>
      </c>
      <c r="T777" s="1060"/>
    </row>
    <row r="778" spans="1:20" ht="30" customHeight="1">
      <c r="A778" s="1460"/>
      <c r="B778" s="1959"/>
      <c r="C778" s="673">
        <v>43483</v>
      </c>
      <c r="D778" s="733" t="s">
        <v>2799</v>
      </c>
      <c r="E778" s="1254">
        <v>43454</v>
      </c>
      <c r="F778" s="478">
        <v>0.5</v>
      </c>
      <c r="G778" s="1644">
        <v>0.79166666666666663</v>
      </c>
      <c r="H778" s="479" t="s">
        <v>1527</v>
      </c>
      <c r="I778" s="479" t="s">
        <v>18</v>
      </c>
      <c r="J778" s="480" t="s">
        <v>1528</v>
      </c>
      <c r="K778" s="480" t="s">
        <v>1529</v>
      </c>
      <c r="L778" s="480">
        <v>2</v>
      </c>
      <c r="M778" s="480" t="s">
        <v>2752</v>
      </c>
      <c r="N778" s="556"/>
      <c r="O778" s="1319">
        <v>43455</v>
      </c>
      <c r="P778" s="1319">
        <v>43455</v>
      </c>
      <c r="Q778" s="1319" t="s">
        <v>1464</v>
      </c>
      <c r="R778" s="1551" t="s">
        <v>1464</v>
      </c>
      <c r="S778" s="1272" t="s">
        <v>2715</v>
      </c>
      <c r="T778" s="1060"/>
    </row>
    <row r="779" spans="1:20" ht="30" customHeight="1">
      <c r="A779" s="1460"/>
      <c r="B779" s="1959"/>
      <c r="C779" s="907">
        <v>43490</v>
      </c>
      <c r="D779" s="908" t="s">
        <v>2755</v>
      </c>
      <c r="E779" s="1297">
        <v>43370</v>
      </c>
      <c r="F779" s="877">
        <v>0.54166666666666663</v>
      </c>
      <c r="G779" s="1327">
        <v>0.70833333333333337</v>
      </c>
      <c r="H779" s="878" t="s">
        <v>1404</v>
      </c>
      <c r="I779" s="878" t="s">
        <v>1447</v>
      </c>
      <c r="J779" s="879" t="s">
        <v>1262</v>
      </c>
      <c r="K779" s="879" t="s">
        <v>1446</v>
      </c>
      <c r="L779" s="879">
        <v>25</v>
      </c>
      <c r="M779" s="879" t="s">
        <v>1264</v>
      </c>
      <c r="N779" s="1224"/>
      <c r="O779" s="1410">
        <v>43371</v>
      </c>
      <c r="P779" s="1410">
        <v>43371</v>
      </c>
      <c r="Q779" s="1306">
        <v>43376</v>
      </c>
      <c r="R779" s="1557" t="s">
        <v>1464</v>
      </c>
      <c r="S779" s="1272" t="s">
        <v>2715</v>
      </c>
      <c r="T779" s="1060"/>
    </row>
    <row r="780" spans="1:20" ht="30" customHeight="1">
      <c r="A780" s="1460"/>
      <c r="B780" s="1959"/>
      <c r="C780" s="1044">
        <v>43492</v>
      </c>
      <c r="D780" s="1045" t="s">
        <v>70</v>
      </c>
      <c r="E780" s="1297">
        <v>43350</v>
      </c>
      <c r="F780" s="877">
        <v>0.375</v>
      </c>
      <c r="G780" s="1327">
        <v>0.75</v>
      </c>
      <c r="H780" s="878" t="s">
        <v>185</v>
      </c>
      <c r="I780" s="878" t="s">
        <v>1511</v>
      </c>
      <c r="J780" s="879" t="s">
        <v>1086</v>
      </c>
      <c r="K780" s="879" t="s">
        <v>1637</v>
      </c>
      <c r="L780" s="879" t="s">
        <v>175</v>
      </c>
      <c r="M780" s="879" t="s">
        <v>2753</v>
      </c>
      <c r="N780" s="1224"/>
      <c r="O780" s="1439">
        <v>43350</v>
      </c>
      <c r="P780" s="1410">
        <v>43350</v>
      </c>
      <c r="Q780" s="1410">
        <v>43354</v>
      </c>
      <c r="R780" s="1410">
        <v>43354</v>
      </c>
      <c r="S780" s="1272" t="s">
        <v>2715</v>
      </c>
      <c r="T780" s="1653" t="s">
        <v>2792</v>
      </c>
    </row>
    <row r="781" spans="1:20" ht="30" customHeight="1">
      <c r="A781" s="1460" t="s">
        <v>2813</v>
      </c>
      <c r="B781" s="1959"/>
      <c r="C781" s="673">
        <v>43511</v>
      </c>
      <c r="D781" s="733" t="s">
        <v>2814</v>
      </c>
      <c r="E781" s="1254">
        <v>43495</v>
      </c>
      <c r="F781" s="478">
        <v>0.5</v>
      </c>
      <c r="G781" s="1644">
        <v>0.79166666666666663</v>
      </c>
      <c r="H781" s="479" t="s">
        <v>1527</v>
      </c>
      <c r="I781" s="479" t="s">
        <v>18</v>
      </c>
      <c r="J781" s="480" t="s">
        <v>1528</v>
      </c>
      <c r="K781" s="480" t="s">
        <v>1529</v>
      </c>
      <c r="L781" s="480">
        <v>2</v>
      </c>
      <c r="M781" s="480" t="s">
        <v>2752</v>
      </c>
      <c r="N781" s="556"/>
      <c r="O781" s="1319">
        <v>43495</v>
      </c>
      <c r="P781" s="1319">
        <v>43495</v>
      </c>
      <c r="Q781" s="1551" t="s">
        <v>1464</v>
      </c>
      <c r="R781" s="1551" t="s">
        <v>1464</v>
      </c>
      <c r="S781" s="1272" t="s">
        <v>2715</v>
      </c>
      <c r="T781" s="1655" t="s">
        <v>2842</v>
      </c>
    </row>
    <row r="782" spans="1:20" ht="30" customHeight="1">
      <c r="A782" s="1460"/>
      <c r="B782" s="1959"/>
      <c r="C782" s="673">
        <v>43516</v>
      </c>
      <c r="D782" s="733" t="s">
        <v>632</v>
      </c>
      <c r="E782" s="515">
        <v>43437</v>
      </c>
      <c r="F782" s="478">
        <v>0.54166666666666663</v>
      </c>
      <c r="G782" s="478">
        <v>0.70833333333333337</v>
      </c>
      <c r="H782" s="479" t="s">
        <v>2953</v>
      </c>
      <c r="I782" s="479" t="s">
        <v>18</v>
      </c>
      <c r="J782" s="480" t="s">
        <v>1461</v>
      </c>
      <c r="K782" s="480" t="s">
        <v>1462</v>
      </c>
      <c r="L782" s="480">
        <v>12</v>
      </c>
      <c r="M782" s="480" t="s">
        <v>1463</v>
      </c>
      <c r="N782" s="556" t="s">
        <v>1464</v>
      </c>
      <c r="O782" s="1319">
        <v>43438</v>
      </c>
      <c r="P782" s="1319">
        <v>43439</v>
      </c>
      <c r="Q782" s="1319" t="s">
        <v>1479</v>
      </c>
      <c r="R782" s="1551" t="s">
        <v>1464</v>
      </c>
      <c r="S782" s="1272" t="s">
        <v>2715</v>
      </c>
      <c r="T782" s="1060"/>
    </row>
    <row r="783" spans="1:20" ht="30" customHeight="1">
      <c r="A783" s="1460"/>
      <c r="B783" s="1959"/>
      <c r="C783" s="907">
        <v>43518</v>
      </c>
      <c r="D783" s="730" t="s">
        <v>2714</v>
      </c>
      <c r="E783" s="1297">
        <v>43404</v>
      </c>
      <c r="F783" s="363">
        <v>0.54166666666666663</v>
      </c>
      <c r="G783" s="363">
        <v>0.70833333333333337</v>
      </c>
      <c r="H783" s="366" t="s">
        <v>1404</v>
      </c>
      <c r="I783" s="366" t="s">
        <v>1911</v>
      </c>
      <c r="J783" s="365" t="s">
        <v>1262</v>
      </c>
      <c r="K783" s="365" t="s">
        <v>1446</v>
      </c>
      <c r="L783" s="365">
        <v>25</v>
      </c>
      <c r="M783" s="365" t="s">
        <v>1264</v>
      </c>
      <c r="N783" s="1224"/>
      <c r="O783" s="1410">
        <v>43404</v>
      </c>
      <c r="P783" s="1410">
        <v>43431</v>
      </c>
      <c r="Q783" s="1410">
        <v>43434</v>
      </c>
      <c r="R783" s="1557" t="s">
        <v>1464</v>
      </c>
      <c r="S783" s="1272" t="s">
        <v>2715</v>
      </c>
      <c r="T783" s="1060"/>
    </row>
    <row r="784" spans="1:20" ht="30" customHeight="1">
      <c r="A784" s="1460"/>
      <c r="B784" s="1959"/>
      <c r="C784" s="1044">
        <v>43520</v>
      </c>
      <c r="D784" s="718" t="s">
        <v>70</v>
      </c>
      <c r="E784" s="1297">
        <v>43500</v>
      </c>
      <c r="F784" s="363">
        <v>0.375</v>
      </c>
      <c r="G784" s="1084">
        <v>0.5</v>
      </c>
      <c r="H784" s="366" t="s">
        <v>2825</v>
      </c>
      <c r="I784" s="366" t="s">
        <v>2826</v>
      </c>
      <c r="J784" s="365" t="s">
        <v>2827</v>
      </c>
      <c r="K784" s="365" t="s">
        <v>2828</v>
      </c>
      <c r="L784" s="365" t="s">
        <v>2840</v>
      </c>
      <c r="M784" s="365" t="s">
        <v>2830</v>
      </c>
      <c r="N784" s="1224"/>
      <c r="O784" s="1410">
        <v>43500</v>
      </c>
      <c r="P784" s="1410" t="s">
        <v>2840</v>
      </c>
      <c r="Q784" s="1410" t="s">
        <v>2840</v>
      </c>
      <c r="R784" s="1557" t="s">
        <v>2840</v>
      </c>
      <c r="S784" s="1272" t="s">
        <v>2715</v>
      </c>
      <c r="T784" s="1654" t="s">
        <v>2841</v>
      </c>
    </row>
    <row r="785" spans="1:20" ht="30" customHeight="1">
      <c r="A785" s="1460" t="s">
        <v>2760</v>
      </c>
      <c r="B785" s="1959"/>
      <c r="C785" s="1044">
        <v>43527</v>
      </c>
      <c r="D785" s="1045" t="s">
        <v>262</v>
      </c>
      <c r="E785" s="1297">
        <v>43409</v>
      </c>
      <c r="F785" s="877">
        <v>0.375</v>
      </c>
      <c r="G785" s="1327">
        <v>0.79166666666666663</v>
      </c>
      <c r="H785" s="878" t="s">
        <v>2803</v>
      </c>
      <c r="I785" s="878" t="s">
        <v>1511</v>
      </c>
      <c r="J785" s="879" t="s">
        <v>2801</v>
      </c>
      <c r="K785" s="1612" t="s">
        <v>2802</v>
      </c>
      <c r="L785" s="879">
        <v>100</v>
      </c>
      <c r="M785" s="879" t="s">
        <v>2762</v>
      </c>
      <c r="N785" s="1224"/>
      <c r="O785" s="1410">
        <v>43409</v>
      </c>
      <c r="P785" s="1410">
        <v>43476</v>
      </c>
      <c r="Q785" s="1410">
        <v>43480</v>
      </c>
      <c r="R785" s="1557">
        <v>43480</v>
      </c>
      <c r="S785" s="1272" t="s">
        <v>2761</v>
      </c>
      <c r="T785" s="1614" t="s">
        <v>2772</v>
      </c>
    </row>
    <row r="786" spans="1:20" ht="30" customHeight="1">
      <c r="A786" s="1460"/>
      <c r="B786" s="1959"/>
      <c r="C786" s="907">
        <v>43530</v>
      </c>
      <c r="D786" s="908" t="s">
        <v>69</v>
      </c>
      <c r="E786" s="1297">
        <v>43292</v>
      </c>
      <c r="F786" s="877">
        <v>0.375</v>
      </c>
      <c r="G786" s="1642">
        <v>0.79166666666666663</v>
      </c>
      <c r="H786" s="878" t="s">
        <v>2718</v>
      </c>
      <c r="I786" s="878" t="s">
        <v>2719</v>
      </c>
      <c r="J786" s="879" t="s">
        <v>2720</v>
      </c>
      <c r="K786" s="879" t="s">
        <v>2721</v>
      </c>
      <c r="L786" s="879">
        <v>50</v>
      </c>
      <c r="M786" s="879" t="s">
        <v>2722</v>
      </c>
      <c r="N786" s="1224"/>
      <c r="O786" s="1439">
        <v>43293</v>
      </c>
      <c r="P786" s="1410">
        <v>43298</v>
      </c>
      <c r="Q786" s="1410">
        <v>43299</v>
      </c>
      <c r="R786" s="1557" t="s">
        <v>1464</v>
      </c>
      <c r="S786" s="1272" t="s">
        <v>2715</v>
      </c>
      <c r="T786" s="1653" t="s">
        <v>2792</v>
      </c>
    </row>
    <row r="787" spans="1:20" ht="30" customHeight="1">
      <c r="A787" s="1460"/>
      <c r="B787" s="1959"/>
      <c r="C787" s="673">
        <v>43539</v>
      </c>
      <c r="D787" s="733" t="s">
        <v>2714</v>
      </c>
      <c r="E787" s="1254">
        <v>43524</v>
      </c>
      <c r="F787" s="478">
        <v>0.5</v>
      </c>
      <c r="G787" s="1644">
        <v>0.79166666666666663</v>
      </c>
      <c r="H787" s="479" t="s">
        <v>1527</v>
      </c>
      <c r="I787" s="479" t="s">
        <v>18</v>
      </c>
      <c r="J787" s="480" t="s">
        <v>1528</v>
      </c>
      <c r="K787" s="480" t="s">
        <v>1529</v>
      </c>
      <c r="L787" s="480">
        <v>2</v>
      </c>
      <c r="M787" s="480" t="s">
        <v>2752</v>
      </c>
      <c r="N787" s="556"/>
      <c r="O787" s="1319">
        <v>43525</v>
      </c>
      <c r="P787" s="1319">
        <v>43528</v>
      </c>
      <c r="Q787" s="1319" t="s">
        <v>1464</v>
      </c>
      <c r="R787" s="1551" t="s">
        <v>1464</v>
      </c>
      <c r="S787" s="1272" t="s">
        <v>2715</v>
      </c>
      <c r="T787" s="1060"/>
    </row>
    <row r="788" spans="1:20" ht="30" customHeight="1">
      <c r="A788" s="1460"/>
      <c r="B788" s="1959"/>
      <c r="C788" s="673">
        <v>43544</v>
      </c>
      <c r="D788" s="733" t="s">
        <v>632</v>
      </c>
      <c r="E788" s="515">
        <v>43437</v>
      </c>
      <c r="F788" s="478">
        <v>0.54166666666666663</v>
      </c>
      <c r="G788" s="478">
        <v>0.70833333333333337</v>
      </c>
      <c r="H788" s="479" t="s">
        <v>2953</v>
      </c>
      <c r="I788" s="479" t="s">
        <v>18</v>
      </c>
      <c r="J788" s="480" t="s">
        <v>1461</v>
      </c>
      <c r="K788" s="480" t="s">
        <v>1462</v>
      </c>
      <c r="L788" s="480">
        <v>12</v>
      </c>
      <c r="M788" s="480" t="s">
        <v>1463</v>
      </c>
      <c r="N788" s="556" t="s">
        <v>1464</v>
      </c>
      <c r="O788" s="1319">
        <v>43438</v>
      </c>
      <c r="P788" s="1319">
        <v>43439</v>
      </c>
      <c r="Q788" s="1319" t="s">
        <v>1479</v>
      </c>
      <c r="R788" s="1517" t="s">
        <v>1464</v>
      </c>
      <c r="S788" s="1263" t="s">
        <v>2715</v>
      </c>
      <c r="T788" s="1641"/>
    </row>
    <row r="789" spans="1:20" ht="30" customHeight="1">
      <c r="A789" s="1460"/>
      <c r="B789" s="1959"/>
      <c r="C789" s="907">
        <v>43546</v>
      </c>
      <c r="D789" s="730" t="s">
        <v>2714</v>
      </c>
      <c r="E789" s="1297">
        <v>43430</v>
      </c>
      <c r="F789" s="363">
        <v>0.54166666666666663</v>
      </c>
      <c r="G789" s="363">
        <v>0.70833333333333337</v>
      </c>
      <c r="H789" s="366" t="s">
        <v>1404</v>
      </c>
      <c r="I789" s="366" t="s">
        <v>1911</v>
      </c>
      <c r="J789" s="365" t="s">
        <v>1262</v>
      </c>
      <c r="K789" s="365" t="s">
        <v>1446</v>
      </c>
      <c r="L789" s="365">
        <v>25</v>
      </c>
      <c r="M789" s="365" t="s">
        <v>1264</v>
      </c>
      <c r="N789" s="1224"/>
      <c r="O789" s="1410">
        <v>43430</v>
      </c>
      <c r="P789" s="1410">
        <v>43431</v>
      </c>
      <c r="Q789" s="1410">
        <v>43434</v>
      </c>
      <c r="R789" s="1557" t="s">
        <v>1464</v>
      </c>
      <c r="S789" s="1272" t="s">
        <v>2715</v>
      </c>
      <c r="T789" s="1641"/>
    </row>
    <row r="790" spans="1:20" ht="30" customHeight="1">
      <c r="A790" s="533"/>
      <c r="B790" s="1909"/>
      <c r="C790" s="925">
        <v>43547</v>
      </c>
      <c r="D790" s="926" t="s">
        <v>107</v>
      </c>
      <c r="E790" s="1281">
        <v>43201</v>
      </c>
      <c r="F790" s="1282">
        <v>0.375</v>
      </c>
      <c r="G790" s="1282">
        <v>0.75</v>
      </c>
      <c r="H790" s="928" t="s">
        <v>2510</v>
      </c>
      <c r="I790" s="928" t="s">
        <v>433</v>
      </c>
      <c r="J790" s="929" t="s">
        <v>1308</v>
      </c>
      <c r="K790" s="929" t="s">
        <v>2183</v>
      </c>
      <c r="L790" s="929">
        <v>100</v>
      </c>
      <c r="M790" s="929" t="s">
        <v>1759</v>
      </c>
      <c r="N790" s="930"/>
      <c r="O790" s="1443">
        <v>43201</v>
      </c>
      <c r="P790" s="1417">
        <v>43201</v>
      </c>
      <c r="Q790" s="1417">
        <v>43203</v>
      </c>
      <c r="R790" s="1587">
        <v>43206</v>
      </c>
      <c r="S790" s="1272" t="s">
        <v>2488</v>
      </c>
      <c r="T790" s="1653" t="s">
        <v>2792</v>
      </c>
    </row>
    <row r="791" spans="1:20" ht="30" customHeight="1">
      <c r="A791" s="533"/>
      <c r="B791" s="1909"/>
      <c r="C791" s="1044">
        <v>43548</v>
      </c>
      <c r="D791" s="1045" t="s">
        <v>70</v>
      </c>
      <c r="E791" s="1297">
        <v>43438</v>
      </c>
      <c r="F791" s="877">
        <v>0.45833333333333331</v>
      </c>
      <c r="G791" s="877">
        <v>0.70833333333333337</v>
      </c>
      <c r="H791" s="878" t="s">
        <v>1170</v>
      </c>
      <c r="I791" s="878" t="s">
        <v>1511</v>
      </c>
      <c r="J791" s="879" t="s">
        <v>2646</v>
      </c>
      <c r="K791" s="879" t="s">
        <v>2649</v>
      </c>
      <c r="L791" s="879">
        <v>20</v>
      </c>
      <c r="M791" s="879" t="s">
        <v>2728</v>
      </c>
      <c r="N791" s="880"/>
      <c r="O791" s="1410">
        <v>43439</v>
      </c>
      <c r="P791" s="1410">
        <v>43446</v>
      </c>
      <c r="Q791" s="1410">
        <v>43447</v>
      </c>
      <c r="R791" s="1501">
        <v>43447</v>
      </c>
      <c r="S791" s="1272" t="s">
        <v>2715</v>
      </c>
      <c r="T791" s="1060"/>
    </row>
    <row r="792" spans="1:20" ht="30" customHeight="1">
      <c r="A792" s="533"/>
      <c r="B792" s="1909"/>
      <c r="C792" s="1044">
        <v>43555</v>
      </c>
      <c r="D792" s="1045" t="s">
        <v>70</v>
      </c>
      <c r="E792" s="1297">
        <v>43417</v>
      </c>
      <c r="F792" s="877">
        <v>0.375</v>
      </c>
      <c r="G792" s="1327">
        <v>0.75</v>
      </c>
      <c r="H792" s="878" t="s">
        <v>185</v>
      </c>
      <c r="I792" s="878" t="s">
        <v>1511</v>
      </c>
      <c r="J792" s="879" t="s">
        <v>1086</v>
      </c>
      <c r="K792" s="879" t="s">
        <v>1637</v>
      </c>
      <c r="L792" s="879" t="s">
        <v>175</v>
      </c>
      <c r="M792" s="879" t="s">
        <v>839</v>
      </c>
      <c r="N792" s="880"/>
      <c r="O792" s="1439">
        <v>43417</v>
      </c>
      <c r="P792" s="1410">
        <v>43417</v>
      </c>
      <c r="Q792" s="1410">
        <v>43418</v>
      </c>
      <c r="R792" s="1501">
        <v>43418</v>
      </c>
      <c r="S792" s="1272" t="s">
        <v>2715</v>
      </c>
      <c r="T792" s="1653" t="s">
        <v>2792</v>
      </c>
    </row>
    <row r="793" spans="1:20" ht="30" customHeight="1">
      <c r="A793" s="1249" t="s">
        <v>2815</v>
      </c>
      <c r="B793" s="1261"/>
      <c r="C793" s="973">
        <v>43556</v>
      </c>
      <c r="D793" s="974" t="s">
        <v>742</v>
      </c>
      <c r="E793" s="1649">
        <v>43496</v>
      </c>
      <c r="F793" s="975">
        <v>0.54166666666666663</v>
      </c>
      <c r="G793" s="1650">
        <v>0.70833333333333337</v>
      </c>
      <c r="H793" s="976" t="s">
        <v>2823</v>
      </c>
      <c r="I793" s="976" t="s">
        <v>2816</v>
      </c>
      <c r="J793" s="977" t="s">
        <v>2819</v>
      </c>
      <c r="K793" s="977" t="s">
        <v>2820</v>
      </c>
      <c r="L793" s="977">
        <v>8</v>
      </c>
      <c r="M793" s="976" t="s">
        <v>2821</v>
      </c>
      <c r="N793" s="978"/>
      <c r="O793" s="1418">
        <v>43497</v>
      </c>
      <c r="P793" s="1418">
        <v>43497</v>
      </c>
      <c r="Q793" s="1418" t="s">
        <v>2818</v>
      </c>
      <c r="R793" s="1517" t="s">
        <v>2818</v>
      </c>
      <c r="S793" s="1272" t="s">
        <v>2817</v>
      </c>
      <c r="T793" s="1636"/>
    </row>
    <row r="794" spans="1:20" ht="30" customHeight="1">
      <c r="A794" s="1249"/>
      <c r="B794" s="1261"/>
      <c r="C794" s="973">
        <v>43560</v>
      </c>
      <c r="D794" s="974" t="s">
        <v>34</v>
      </c>
      <c r="E794" s="1649">
        <v>43538</v>
      </c>
      <c r="F794" s="975">
        <v>0.5</v>
      </c>
      <c r="G794" s="1650">
        <v>0.79166666666666663</v>
      </c>
      <c r="H794" s="976" t="s">
        <v>1527</v>
      </c>
      <c r="I794" s="976" t="s">
        <v>18</v>
      </c>
      <c r="J794" s="977" t="s">
        <v>1528</v>
      </c>
      <c r="K794" s="977" t="s">
        <v>1529</v>
      </c>
      <c r="L794" s="977">
        <v>2</v>
      </c>
      <c r="M794" s="976" t="s">
        <v>2752</v>
      </c>
      <c r="N794" s="978"/>
      <c r="O794" s="1418">
        <v>43538</v>
      </c>
      <c r="P794" s="1418">
        <v>43538</v>
      </c>
      <c r="Q794" s="1319" t="s">
        <v>1457</v>
      </c>
      <c r="R794" s="1517" t="s">
        <v>1464</v>
      </c>
      <c r="S794" s="1272" t="s">
        <v>2715</v>
      </c>
      <c r="T794" s="1636"/>
    </row>
    <row r="795" spans="1:20" ht="30" customHeight="1">
      <c r="A795" s="1249"/>
      <c r="B795" s="1261"/>
      <c r="C795" s="1044">
        <v>43562</v>
      </c>
      <c r="D795" s="1045" t="s">
        <v>70</v>
      </c>
      <c r="E795" s="1297">
        <v>43383</v>
      </c>
      <c r="F795" s="877">
        <v>0.375</v>
      </c>
      <c r="G795" s="1327">
        <v>0.70833333333333337</v>
      </c>
      <c r="H795" s="1613" t="s">
        <v>2770</v>
      </c>
      <c r="I795" s="878" t="s">
        <v>1511</v>
      </c>
      <c r="J795" s="879" t="s">
        <v>176</v>
      </c>
      <c r="K795" s="879" t="s">
        <v>1722</v>
      </c>
      <c r="L795" s="879">
        <v>80</v>
      </c>
      <c r="M795" s="879" t="s">
        <v>2771</v>
      </c>
      <c r="N795" s="880"/>
      <c r="O795" s="1439">
        <v>43383</v>
      </c>
      <c r="P795" s="1410">
        <v>43411</v>
      </c>
      <c r="Q795" s="1410">
        <v>43413</v>
      </c>
      <c r="R795" s="1501">
        <v>43417</v>
      </c>
      <c r="S795" s="1272" t="s">
        <v>2757</v>
      </c>
      <c r="T795" s="1653" t="s">
        <v>2792</v>
      </c>
    </row>
    <row r="796" spans="1:20" ht="30" customHeight="1">
      <c r="A796" s="1249"/>
      <c r="B796" s="1261"/>
      <c r="C796" s="649">
        <v>43569</v>
      </c>
      <c r="D796" s="1045" t="s">
        <v>70</v>
      </c>
      <c r="E796" s="1251">
        <v>43502</v>
      </c>
      <c r="F796" s="363">
        <v>0.54166666666666663</v>
      </c>
      <c r="G796" s="1084">
        <v>0.70833333333333337</v>
      </c>
      <c r="H796" s="1616" t="s">
        <v>2836</v>
      </c>
      <c r="I796" s="366" t="s">
        <v>2831</v>
      </c>
      <c r="J796" s="365" t="s">
        <v>2832</v>
      </c>
      <c r="K796" s="365" t="s">
        <v>2833</v>
      </c>
      <c r="L796" s="365">
        <v>40</v>
      </c>
      <c r="M796" s="365" t="s">
        <v>2834</v>
      </c>
      <c r="N796" s="635"/>
      <c r="O796" s="1306">
        <v>43502</v>
      </c>
      <c r="P796" s="1306">
        <v>43502</v>
      </c>
      <c r="Q796" s="1306">
        <v>43510</v>
      </c>
      <c r="R796" s="1516">
        <v>43516</v>
      </c>
      <c r="S796" s="1272" t="s">
        <v>2715</v>
      </c>
      <c r="T796" s="1652" t="s">
        <v>2835</v>
      </c>
    </row>
    <row r="797" spans="1:20" ht="30" customHeight="1">
      <c r="A797" s="1249"/>
      <c r="B797" s="1261"/>
      <c r="C797" s="673">
        <v>43572</v>
      </c>
      <c r="D797" s="733" t="s">
        <v>632</v>
      </c>
      <c r="E797" s="515">
        <v>43437</v>
      </c>
      <c r="F797" s="478">
        <v>0.54166666666666663</v>
      </c>
      <c r="G797" s="478">
        <v>0.70833333333333337</v>
      </c>
      <c r="H797" s="479" t="s">
        <v>2953</v>
      </c>
      <c r="I797" s="479" t="s">
        <v>18</v>
      </c>
      <c r="J797" s="480" t="s">
        <v>2858</v>
      </c>
      <c r="K797" s="480" t="s">
        <v>1462</v>
      </c>
      <c r="L797" s="480">
        <v>12</v>
      </c>
      <c r="M797" s="480" t="s">
        <v>1463</v>
      </c>
      <c r="N797" s="556" t="s">
        <v>1464</v>
      </c>
      <c r="O797" s="1319">
        <v>43438</v>
      </c>
      <c r="P797" s="1319">
        <v>43439</v>
      </c>
      <c r="Q797" s="1319" t="s">
        <v>1479</v>
      </c>
      <c r="R797" s="1517" t="s">
        <v>1464</v>
      </c>
      <c r="S797" s="1263" t="s">
        <v>2715</v>
      </c>
      <c r="T797" s="1641"/>
    </row>
    <row r="798" spans="1:20" ht="30" customHeight="1">
      <c r="A798" s="1249"/>
      <c r="B798" s="1261"/>
      <c r="C798" s="925">
        <v>43576</v>
      </c>
      <c r="D798" s="926" t="s">
        <v>70</v>
      </c>
      <c r="E798" s="1608">
        <v>43417</v>
      </c>
      <c r="F798" s="927">
        <v>0.375</v>
      </c>
      <c r="G798" s="1634">
        <v>0.66666666666666663</v>
      </c>
      <c r="H798" s="928" t="s">
        <v>2843</v>
      </c>
      <c r="I798" s="928" t="s">
        <v>2783</v>
      </c>
      <c r="J798" s="929" t="s">
        <v>1458</v>
      </c>
      <c r="K798" s="929" t="s">
        <v>2784</v>
      </c>
      <c r="L798" s="929">
        <v>60</v>
      </c>
      <c r="M798" s="929" t="s">
        <v>2785</v>
      </c>
      <c r="N798" s="930"/>
      <c r="O798" s="1443">
        <v>43417</v>
      </c>
      <c r="P798" s="1417">
        <v>43517</v>
      </c>
      <c r="Q798" s="1417">
        <v>43524</v>
      </c>
      <c r="R798" s="1549">
        <v>43530</v>
      </c>
      <c r="S798" s="1272" t="s">
        <v>2715</v>
      </c>
      <c r="T798" s="1064" t="s">
        <v>2786</v>
      </c>
    </row>
    <row r="799" spans="1:20" ht="30" customHeight="1">
      <c r="A799" s="1647"/>
      <c r="B799" s="1960"/>
      <c r="C799" s="649">
        <v>43581</v>
      </c>
      <c r="D799" s="718" t="s">
        <v>2800</v>
      </c>
      <c r="E799" s="1251">
        <v>43461</v>
      </c>
      <c r="F799" s="363">
        <v>0.54166666666666663</v>
      </c>
      <c r="G799" s="1084">
        <v>0.70833333333333337</v>
      </c>
      <c r="H799" s="366" t="s">
        <v>1404</v>
      </c>
      <c r="I799" s="366" t="s">
        <v>1447</v>
      </c>
      <c r="J799" s="365" t="s">
        <v>1262</v>
      </c>
      <c r="K799" s="365" t="s">
        <v>1446</v>
      </c>
      <c r="L799" s="365">
        <v>25</v>
      </c>
      <c r="M799" s="365" t="s">
        <v>1264</v>
      </c>
      <c r="N799" s="635"/>
      <c r="O799" s="1306">
        <v>43461</v>
      </c>
      <c r="P799" s="1306">
        <v>43462</v>
      </c>
      <c r="Q799" s="1306">
        <v>43472</v>
      </c>
      <c r="R799" s="1557" t="s">
        <v>1464</v>
      </c>
      <c r="S799" s="1272" t="s">
        <v>2715</v>
      </c>
      <c r="T799" s="909"/>
    </row>
    <row r="800" spans="1:20" ht="30" customHeight="1">
      <c r="A800" s="1645" t="s">
        <v>2804</v>
      </c>
      <c r="B800" s="1961"/>
      <c r="C800" s="649">
        <v>43583</v>
      </c>
      <c r="D800" s="718" t="s">
        <v>262</v>
      </c>
      <c r="E800" s="1251">
        <v>43486</v>
      </c>
      <c r="F800" s="363">
        <v>0.375</v>
      </c>
      <c r="G800" s="1084">
        <v>0.75</v>
      </c>
      <c r="H800" s="366" t="s">
        <v>1761</v>
      </c>
      <c r="I800" s="366" t="s">
        <v>1511</v>
      </c>
      <c r="J800" s="365" t="s">
        <v>2844</v>
      </c>
      <c r="K800" s="365" t="s">
        <v>2513</v>
      </c>
      <c r="L800" s="365">
        <v>25</v>
      </c>
      <c r="M800" s="365" t="s">
        <v>2806</v>
      </c>
      <c r="N800" s="635"/>
      <c r="O800" s="1306">
        <v>43486</v>
      </c>
      <c r="P800" s="1306">
        <v>43517</v>
      </c>
      <c r="Q800" s="1410">
        <v>43524</v>
      </c>
      <c r="R800" s="1501">
        <v>43530</v>
      </c>
      <c r="S800" s="1272" t="s">
        <v>2715</v>
      </c>
      <c r="T800" s="909"/>
    </row>
    <row r="801" spans="1:20" ht="30" customHeight="1">
      <c r="A801" s="1460" t="s">
        <v>2857</v>
      </c>
      <c r="B801" s="1959"/>
      <c r="C801" s="669">
        <v>43593</v>
      </c>
      <c r="D801" s="730" t="s">
        <v>69</v>
      </c>
      <c r="E801" s="1251">
        <v>43550</v>
      </c>
      <c r="F801" s="363">
        <v>0.625</v>
      </c>
      <c r="G801" s="1084">
        <v>0.70833333333333337</v>
      </c>
      <c r="H801" s="366" t="s">
        <v>2671</v>
      </c>
      <c r="I801" s="366" t="s">
        <v>433</v>
      </c>
      <c r="J801" s="365" t="s">
        <v>2854</v>
      </c>
      <c r="K801" s="365" t="s">
        <v>2892</v>
      </c>
      <c r="L801" s="365">
        <v>7</v>
      </c>
      <c r="M801" s="365" t="s">
        <v>2855</v>
      </c>
      <c r="N801" s="635"/>
      <c r="O801" s="1306">
        <v>43551</v>
      </c>
      <c r="P801" s="1306">
        <v>43551</v>
      </c>
      <c r="Q801" s="1306">
        <v>43551</v>
      </c>
      <c r="R801" s="1557" t="s">
        <v>1464</v>
      </c>
      <c r="S801" s="1272" t="s">
        <v>2715</v>
      </c>
      <c r="T801" s="1657" t="s">
        <v>2856</v>
      </c>
    </row>
    <row r="802" spans="1:20" ht="30" customHeight="1">
      <c r="A802" s="1460"/>
      <c r="B802" s="1959"/>
      <c r="C802" s="673">
        <v>43600</v>
      </c>
      <c r="D802" s="733" t="s">
        <v>632</v>
      </c>
      <c r="E802" s="515">
        <v>43437</v>
      </c>
      <c r="F802" s="478">
        <v>0.54166666666666663</v>
      </c>
      <c r="G802" s="478">
        <v>0.70833333333333337</v>
      </c>
      <c r="H802" s="479" t="s">
        <v>2953</v>
      </c>
      <c r="I802" s="479" t="s">
        <v>18</v>
      </c>
      <c r="J802" s="480" t="s">
        <v>1461</v>
      </c>
      <c r="K802" s="480" t="s">
        <v>1462</v>
      </c>
      <c r="L802" s="480">
        <v>12</v>
      </c>
      <c r="M802" s="480" t="s">
        <v>1463</v>
      </c>
      <c r="N802" s="556" t="s">
        <v>1464</v>
      </c>
      <c r="O802" s="1319">
        <v>43438</v>
      </c>
      <c r="P802" s="1319">
        <v>43439</v>
      </c>
      <c r="Q802" s="1319" t="s">
        <v>1479</v>
      </c>
      <c r="R802" s="1517" t="s">
        <v>1464</v>
      </c>
      <c r="S802" s="1263" t="s">
        <v>2715</v>
      </c>
      <c r="T802" s="909"/>
    </row>
    <row r="803" spans="1:20" ht="30" customHeight="1">
      <c r="A803" s="1460"/>
      <c r="B803" s="1959"/>
      <c r="C803" s="973">
        <v>43602</v>
      </c>
      <c r="D803" s="974" t="s">
        <v>34</v>
      </c>
      <c r="E803" s="1119">
        <v>43566</v>
      </c>
      <c r="F803" s="975">
        <v>0.5</v>
      </c>
      <c r="G803" s="1650">
        <v>0.79166666666666663</v>
      </c>
      <c r="H803" s="976" t="s">
        <v>1527</v>
      </c>
      <c r="I803" s="976" t="s">
        <v>18</v>
      </c>
      <c r="J803" s="977" t="s">
        <v>1528</v>
      </c>
      <c r="K803" s="977" t="s">
        <v>1529</v>
      </c>
      <c r="L803" s="977">
        <v>2</v>
      </c>
      <c r="M803" s="976" t="s">
        <v>2752</v>
      </c>
      <c r="N803" s="978"/>
      <c r="O803" s="1418">
        <v>43566</v>
      </c>
      <c r="P803" s="1418">
        <v>43566</v>
      </c>
      <c r="Q803" s="1418" t="s">
        <v>1452</v>
      </c>
      <c r="R803" s="1551" t="s">
        <v>1464</v>
      </c>
      <c r="S803" s="1272" t="s">
        <v>2715</v>
      </c>
      <c r="T803" s="1658"/>
    </row>
    <row r="804" spans="1:20" ht="30" customHeight="1">
      <c r="A804" s="1460"/>
      <c r="B804" s="1959"/>
      <c r="C804" s="907">
        <v>43602</v>
      </c>
      <c r="D804" s="908" t="s">
        <v>34</v>
      </c>
      <c r="E804" s="1126">
        <v>43580</v>
      </c>
      <c r="F804" s="877">
        <v>0.625</v>
      </c>
      <c r="G804" s="1327">
        <v>0.83333333333333337</v>
      </c>
      <c r="H804" s="878" t="s">
        <v>2864</v>
      </c>
      <c r="I804" s="878" t="s">
        <v>711</v>
      </c>
      <c r="J804" s="879" t="s">
        <v>2865</v>
      </c>
      <c r="K804" s="879" t="s">
        <v>2866</v>
      </c>
      <c r="L804" s="879">
        <v>3</v>
      </c>
      <c r="M804" s="878" t="s">
        <v>2867</v>
      </c>
      <c r="N804" s="880"/>
      <c r="O804" s="1410">
        <v>43580</v>
      </c>
      <c r="P804" s="1410">
        <v>43581</v>
      </c>
      <c r="Q804" s="1410">
        <v>43592</v>
      </c>
      <c r="R804" s="1557" t="s">
        <v>1464</v>
      </c>
      <c r="S804" s="1272" t="s">
        <v>2715</v>
      </c>
      <c r="T804" s="1659" t="s">
        <v>2868</v>
      </c>
    </row>
    <row r="805" spans="1:20" ht="30" customHeight="1">
      <c r="A805" s="1249"/>
      <c r="B805" s="1261"/>
      <c r="C805" s="2098">
        <v>43603</v>
      </c>
      <c r="D805" s="2100" t="s">
        <v>434</v>
      </c>
      <c r="E805" s="441">
        <v>43257</v>
      </c>
      <c r="F805" s="12">
        <v>0.38541666666666669</v>
      </c>
      <c r="G805" s="12">
        <v>0.66666666666666663</v>
      </c>
      <c r="H805" s="27" t="s">
        <v>2354</v>
      </c>
      <c r="I805" s="27" t="s">
        <v>647</v>
      </c>
      <c r="J805" s="10" t="s">
        <v>2344</v>
      </c>
      <c r="K805" s="10" t="s">
        <v>2042</v>
      </c>
      <c r="L805" s="10">
        <v>80</v>
      </c>
      <c r="M805" s="10" t="s">
        <v>2346</v>
      </c>
      <c r="N805" s="11" t="s">
        <v>1452</v>
      </c>
      <c r="O805" s="1441">
        <v>43257</v>
      </c>
      <c r="P805" s="1336">
        <v>43270</v>
      </c>
      <c r="Q805" s="1336">
        <v>43270</v>
      </c>
      <c r="R805" s="1576">
        <v>43273</v>
      </c>
      <c r="S805" s="1246" t="s">
        <v>2488</v>
      </c>
      <c r="T805" s="1646" t="s">
        <v>2520</v>
      </c>
    </row>
    <row r="806" spans="1:20" ht="30" customHeight="1">
      <c r="A806" s="533"/>
      <c r="B806" s="1909"/>
      <c r="C806" s="2099"/>
      <c r="D806" s="2101"/>
      <c r="E806" s="1116">
        <v>43419</v>
      </c>
      <c r="F806" s="912">
        <v>0.39583333333333331</v>
      </c>
      <c r="G806" s="1663">
        <v>0.54166666666666663</v>
      </c>
      <c r="H806" s="535" t="s">
        <v>1840</v>
      </c>
      <c r="I806" s="535" t="s">
        <v>1554</v>
      </c>
      <c r="J806" s="913" t="s">
        <v>2442</v>
      </c>
      <c r="K806" s="913" t="s">
        <v>2379</v>
      </c>
      <c r="L806" s="913">
        <v>20</v>
      </c>
      <c r="M806" s="913" t="s">
        <v>2656</v>
      </c>
      <c r="N806" s="914" t="s">
        <v>1452</v>
      </c>
      <c r="O806" s="1457">
        <v>43419</v>
      </c>
      <c r="P806" s="1319">
        <v>43420</v>
      </c>
      <c r="Q806" s="1416" t="s">
        <v>1452</v>
      </c>
      <c r="R806" s="1630" t="s">
        <v>2876</v>
      </c>
      <c r="S806" s="1248" t="s">
        <v>2790</v>
      </c>
      <c r="T806" s="1664" t="s">
        <v>2877</v>
      </c>
    </row>
    <row r="807" spans="1:20" ht="30" customHeight="1">
      <c r="A807" s="533"/>
      <c r="B807" s="1909"/>
      <c r="C807" s="1648">
        <v>43609</v>
      </c>
      <c r="D807" s="730" t="s">
        <v>2812</v>
      </c>
      <c r="E807" s="539">
        <v>43490</v>
      </c>
      <c r="F807" s="363">
        <v>0.54166666666666663</v>
      </c>
      <c r="G807" s="363">
        <v>0.70833333333333337</v>
      </c>
      <c r="H807" s="366" t="s">
        <v>1404</v>
      </c>
      <c r="I807" s="366" t="s">
        <v>1447</v>
      </c>
      <c r="J807" s="365" t="s">
        <v>1262</v>
      </c>
      <c r="K807" s="365" t="s">
        <v>1446</v>
      </c>
      <c r="L807" s="365">
        <v>25</v>
      </c>
      <c r="M807" s="365" t="s">
        <v>1264</v>
      </c>
      <c r="N807" s="216"/>
      <c r="O807" s="1306">
        <v>43490</v>
      </c>
      <c r="P807" s="1306">
        <v>43490</v>
      </c>
      <c r="Q807" s="1306">
        <v>43493</v>
      </c>
      <c r="R807" s="1557" t="s">
        <v>1464</v>
      </c>
      <c r="S807" s="1272" t="s">
        <v>2715</v>
      </c>
      <c r="T807" s="457"/>
    </row>
    <row r="808" spans="1:20" ht="30" customHeight="1">
      <c r="A808" s="533"/>
      <c r="B808" s="1909"/>
      <c r="C808" s="925">
        <v>43610</v>
      </c>
      <c r="D808" s="1329" t="s">
        <v>2706</v>
      </c>
      <c r="E808" s="1117">
        <v>43262</v>
      </c>
      <c r="F808" s="927">
        <v>0.375</v>
      </c>
      <c r="G808" s="927">
        <v>0.625</v>
      </c>
      <c r="H808" s="928" t="s">
        <v>2822</v>
      </c>
      <c r="I808" s="928" t="s">
        <v>1511</v>
      </c>
      <c r="J808" s="929" t="s">
        <v>2710</v>
      </c>
      <c r="K808" s="929" t="s">
        <v>2711</v>
      </c>
      <c r="L808" s="929">
        <v>40</v>
      </c>
      <c r="M808" s="929" t="s">
        <v>2708</v>
      </c>
      <c r="N808" s="809"/>
      <c r="O808" s="1442">
        <v>43262</v>
      </c>
      <c r="P808" s="1427">
        <v>43270</v>
      </c>
      <c r="Q808" s="1462">
        <v>43285</v>
      </c>
      <c r="R808" s="1586">
        <v>43285</v>
      </c>
      <c r="S808" s="1272" t="s">
        <v>2707</v>
      </c>
      <c r="T808" s="909"/>
    </row>
    <row r="809" spans="1:20" ht="30" customHeight="1">
      <c r="A809" s="533"/>
      <c r="B809" s="1909"/>
      <c r="C809" s="649">
        <v>43611</v>
      </c>
      <c r="D809" s="1615" t="s">
        <v>1218</v>
      </c>
      <c r="E809" s="402">
        <v>43488</v>
      </c>
      <c r="F809" s="363">
        <v>0.375</v>
      </c>
      <c r="G809" s="363">
        <v>0.75</v>
      </c>
      <c r="H809" s="366" t="s">
        <v>2811</v>
      </c>
      <c r="I809" s="366" t="s">
        <v>2808</v>
      </c>
      <c r="J809" s="365" t="s">
        <v>1222</v>
      </c>
      <c r="K809" s="365" t="s">
        <v>2809</v>
      </c>
      <c r="L809" s="365">
        <v>80</v>
      </c>
      <c r="M809" s="879" t="s">
        <v>839</v>
      </c>
      <c r="N809" s="216"/>
      <c r="O809" s="1438">
        <v>43489</v>
      </c>
      <c r="P809" s="1306">
        <v>43489</v>
      </c>
      <c r="Q809" s="1306">
        <v>43493</v>
      </c>
      <c r="R809" s="1630">
        <v>43493</v>
      </c>
      <c r="S809" s="1272" t="s">
        <v>2810</v>
      </c>
      <c r="T809" s="1636" t="s">
        <v>2792</v>
      </c>
    </row>
    <row r="810" spans="1:20" ht="30" customHeight="1">
      <c r="A810" s="1249" t="s">
        <v>2756</v>
      </c>
      <c r="B810" s="1261"/>
      <c r="C810" s="649">
        <v>43618</v>
      </c>
      <c r="D810" s="1615" t="s">
        <v>70</v>
      </c>
      <c r="E810" s="402">
        <v>43383</v>
      </c>
      <c r="F810" s="363">
        <v>0.375</v>
      </c>
      <c r="G810" s="363">
        <v>0.70833333333333337</v>
      </c>
      <c r="H810" s="1616" t="s">
        <v>2770</v>
      </c>
      <c r="I810" s="366" t="s">
        <v>1511</v>
      </c>
      <c r="J810" s="365" t="s">
        <v>176</v>
      </c>
      <c r="K810" s="365" t="s">
        <v>1722</v>
      </c>
      <c r="L810" s="365">
        <v>80</v>
      </c>
      <c r="M810" s="365" t="s">
        <v>210</v>
      </c>
      <c r="N810" s="403"/>
      <c r="O810" s="1438">
        <v>43383</v>
      </c>
      <c r="P810" s="1306">
        <v>43411</v>
      </c>
      <c r="Q810" s="1410">
        <v>43413</v>
      </c>
      <c r="R810" s="1501">
        <v>43417</v>
      </c>
      <c r="S810" s="1272" t="s">
        <v>2757</v>
      </c>
      <c r="T810" s="1636" t="s">
        <v>2792</v>
      </c>
    </row>
    <row r="811" spans="1:20" ht="30" customHeight="1">
      <c r="A811" s="1249"/>
      <c r="B811" s="1261"/>
      <c r="C811" s="673">
        <v>43630</v>
      </c>
      <c r="D811" s="1667" t="s">
        <v>34</v>
      </c>
      <c r="E811" s="477">
        <v>43612</v>
      </c>
      <c r="F811" s="975">
        <v>0.5</v>
      </c>
      <c r="G811" s="1650">
        <v>0.79166666666666663</v>
      </c>
      <c r="H811" s="976" t="s">
        <v>1527</v>
      </c>
      <c r="I811" s="976" t="s">
        <v>18</v>
      </c>
      <c r="J811" s="977" t="s">
        <v>1528</v>
      </c>
      <c r="K811" s="977" t="s">
        <v>1529</v>
      </c>
      <c r="L811" s="977">
        <v>2</v>
      </c>
      <c r="M811" s="976" t="s">
        <v>2752</v>
      </c>
      <c r="N811" s="635"/>
      <c r="O811" s="1319">
        <v>43613</v>
      </c>
      <c r="P811" s="1319">
        <v>43613</v>
      </c>
      <c r="Q811" s="1418" t="s">
        <v>1452</v>
      </c>
      <c r="R811" s="1551" t="s">
        <v>1464</v>
      </c>
      <c r="S811" s="1272" t="s">
        <v>2715</v>
      </c>
      <c r="T811" s="1668"/>
    </row>
    <row r="812" spans="1:20" ht="30" customHeight="1">
      <c r="A812" s="1249"/>
      <c r="B812" s="1261"/>
      <c r="C812" s="673">
        <v>43635</v>
      </c>
      <c r="D812" s="733" t="s">
        <v>632</v>
      </c>
      <c r="E812" s="515">
        <v>43437</v>
      </c>
      <c r="F812" s="478">
        <v>0.54166666666666663</v>
      </c>
      <c r="G812" s="478">
        <v>0.70833333333333337</v>
      </c>
      <c r="H812" s="479" t="s">
        <v>2953</v>
      </c>
      <c r="I812" s="479" t="s">
        <v>18</v>
      </c>
      <c r="J812" s="480" t="s">
        <v>1461</v>
      </c>
      <c r="K812" s="480" t="s">
        <v>1462</v>
      </c>
      <c r="L812" s="480">
        <v>12</v>
      </c>
      <c r="M812" s="480" t="s">
        <v>1463</v>
      </c>
      <c r="N812" s="556" t="s">
        <v>1464</v>
      </c>
      <c r="O812" s="1319">
        <v>43438</v>
      </c>
      <c r="P812" s="1319">
        <v>43439</v>
      </c>
      <c r="Q812" s="1319" t="s">
        <v>1479</v>
      </c>
      <c r="R812" s="1517" t="s">
        <v>1464</v>
      </c>
      <c r="S812" s="1263" t="s">
        <v>2715</v>
      </c>
      <c r="T812" s="1636"/>
    </row>
    <row r="813" spans="1:20" ht="30" customHeight="1">
      <c r="A813" s="1249"/>
      <c r="B813" s="1261"/>
      <c r="C813" s="649">
        <v>43639</v>
      </c>
      <c r="D813" s="718" t="s">
        <v>70</v>
      </c>
      <c r="E813" s="402">
        <v>43606</v>
      </c>
      <c r="F813" s="363">
        <v>0.39583333333333331</v>
      </c>
      <c r="G813" s="363">
        <v>0.58333333333333337</v>
      </c>
      <c r="H813" s="366" t="s">
        <v>2884</v>
      </c>
      <c r="I813" s="366" t="s">
        <v>1511</v>
      </c>
      <c r="J813" s="365" t="s">
        <v>2881</v>
      </c>
      <c r="K813" s="365" t="s">
        <v>2882</v>
      </c>
      <c r="L813" s="365">
        <v>20</v>
      </c>
      <c r="M813" s="365" t="s">
        <v>1583</v>
      </c>
      <c r="N813" s="635"/>
      <c r="O813" s="1306">
        <v>43607</v>
      </c>
      <c r="P813" s="1306">
        <v>43609</v>
      </c>
      <c r="Q813" s="1306">
        <v>43613</v>
      </c>
      <c r="R813" s="1306">
        <v>43613</v>
      </c>
      <c r="S813" s="1263" t="s">
        <v>2715</v>
      </c>
      <c r="T813" s="1636" t="s">
        <v>2883</v>
      </c>
    </row>
    <row r="814" spans="1:20" ht="30" customHeight="1">
      <c r="A814" s="1249"/>
      <c r="B814" s="1261"/>
      <c r="C814" s="669">
        <v>43644</v>
      </c>
      <c r="D814" s="730" t="s">
        <v>34</v>
      </c>
      <c r="E814" s="402">
        <v>43535</v>
      </c>
      <c r="F814" s="363">
        <v>0.54166666666666663</v>
      </c>
      <c r="G814" s="363">
        <v>0.70833333333333337</v>
      </c>
      <c r="H814" s="366" t="s">
        <v>2846</v>
      </c>
      <c r="I814" s="366" t="s">
        <v>1447</v>
      </c>
      <c r="J814" s="365" t="s">
        <v>1262</v>
      </c>
      <c r="K814" s="365" t="s">
        <v>1446</v>
      </c>
      <c r="L814" s="365">
        <v>25</v>
      </c>
      <c r="M814" s="365" t="s">
        <v>1264</v>
      </c>
      <c r="N814" s="635"/>
      <c r="O814" s="1306">
        <v>43535</v>
      </c>
      <c r="P814" s="1306">
        <v>43537</v>
      </c>
      <c r="Q814" s="1306">
        <v>43542</v>
      </c>
      <c r="R814" s="1557" t="s">
        <v>1464</v>
      </c>
      <c r="S814" s="1263" t="s">
        <v>2715</v>
      </c>
      <c r="T814" s="1636"/>
    </row>
    <row r="815" spans="1:20" ht="30" customHeight="1">
      <c r="A815" s="1249"/>
      <c r="B815" s="1261"/>
      <c r="C815" s="649">
        <v>43645</v>
      </c>
      <c r="D815" s="718" t="s">
        <v>518</v>
      </c>
      <c r="E815" s="402">
        <v>43483</v>
      </c>
      <c r="F815" s="363">
        <v>0.375</v>
      </c>
      <c r="G815" s="363">
        <v>0.70833333333333337</v>
      </c>
      <c r="H815" s="366" t="s">
        <v>2638</v>
      </c>
      <c r="I815" s="366" t="s">
        <v>2248</v>
      </c>
      <c r="J815" s="365" t="s">
        <v>176</v>
      </c>
      <c r="K815" s="365" t="s">
        <v>1722</v>
      </c>
      <c r="L815" s="365">
        <v>80</v>
      </c>
      <c r="M815" s="365" t="s">
        <v>210</v>
      </c>
      <c r="N815" s="635"/>
      <c r="O815" s="1438">
        <v>43483</v>
      </c>
      <c r="P815" s="1306">
        <v>43483</v>
      </c>
      <c r="Q815" s="1306">
        <v>43487</v>
      </c>
      <c r="R815" s="1516">
        <v>43487</v>
      </c>
      <c r="S815" s="1263" t="s">
        <v>2715</v>
      </c>
      <c r="T815" s="1636" t="s">
        <v>2792</v>
      </c>
    </row>
    <row r="816" spans="1:20" ht="30" customHeight="1">
      <c r="A816" s="1249"/>
      <c r="B816" s="1261"/>
      <c r="C816" s="649">
        <v>43646</v>
      </c>
      <c r="D816" s="718" t="s">
        <v>13</v>
      </c>
      <c r="E816" s="402">
        <v>43614</v>
      </c>
      <c r="F816" s="363">
        <v>0.39583333333333331</v>
      </c>
      <c r="G816" s="363">
        <v>0.5625</v>
      </c>
      <c r="H816" s="366" t="s">
        <v>2898</v>
      </c>
      <c r="I816" s="366" t="s">
        <v>1447</v>
      </c>
      <c r="J816" s="365" t="s">
        <v>2895</v>
      </c>
      <c r="K816" s="365" t="s">
        <v>2896</v>
      </c>
      <c r="L816" s="365">
        <v>25</v>
      </c>
      <c r="M816" s="365" t="s">
        <v>2897</v>
      </c>
      <c r="N816" s="635"/>
      <c r="O816" s="1306">
        <v>43614</v>
      </c>
      <c r="P816" s="1306">
        <v>43623</v>
      </c>
      <c r="Q816" s="1306">
        <v>43626</v>
      </c>
      <c r="R816" s="1660">
        <v>43629</v>
      </c>
      <c r="S816" s="1263" t="s">
        <v>2715</v>
      </c>
      <c r="T816" s="1636" t="s">
        <v>2850</v>
      </c>
    </row>
    <row r="817" spans="1:20" ht="30" customHeight="1">
      <c r="A817" s="1249"/>
      <c r="B817" s="1261"/>
      <c r="C817" s="673">
        <v>43656</v>
      </c>
      <c r="D817" s="1667" t="s">
        <v>69</v>
      </c>
      <c r="E817" s="477">
        <v>43633</v>
      </c>
      <c r="F817" s="975">
        <v>0.5</v>
      </c>
      <c r="G817" s="1650">
        <v>0.79166666666666663</v>
      </c>
      <c r="H817" s="976" t="s">
        <v>1527</v>
      </c>
      <c r="I817" s="976" t="s">
        <v>18</v>
      </c>
      <c r="J817" s="977" t="s">
        <v>1528</v>
      </c>
      <c r="K817" s="977" t="s">
        <v>1529</v>
      </c>
      <c r="L817" s="977">
        <v>2</v>
      </c>
      <c r="M817" s="976" t="s">
        <v>2752</v>
      </c>
      <c r="N817" s="635"/>
      <c r="O817" s="1319">
        <v>43633</v>
      </c>
      <c r="P817" s="1319">
        <v>43633</v>
      </c>
      <c r="Q817" s="1418" t="s">
        <v>1452</v>
      </c>
      <c r="R817" s="1551" t="s">
        <v>1464</v>
      </c>
      <c r="S817" s="1272" t="s">
        <v>2715</v>
      </c>
      <c r="T817" s="1636"/>
    </row>
    <row r="818" spans="1:20" ht="30" customHeight="1">
      <c r="A818" s="1249" t="s">
        <v>2798</v>
      </c>
      <c r="B818" s="1261"/>
      <c r="C818" s="1328">
        <v>43659</v>
      </c>
      <c r="D818" s="1045" t="s">
        <v>893</v>
      </c>
      <c r="E818" s="1126">
        <v>43549</v>
      </c>
      <c r="F818" s="877">
        <v>0.625</v>
      </c>
      <c r="G818" s="877">
        <v>0.83333333333333337</v>
      </c>
      <c r="H818" s="878" t="s">
        <v>2849</v>
      </c>
      <c r="I818" s="878" t="s">
        <v>1511</v>
      </c>
      <c r="J818" s="879" t="s">
        <v>2851</v>
      </c>
      <c r="K818" s="878" t="s">
        <v>2852</v>
      </c>
      <c r="L818" s="879">
        <v>55</v>
      </c>
      <c r="M818" s="879" t="s">
        <v>2853</v>
      </c>
      <c r="N818" s="1224"/>
      <c r="O818" s="1410">
        <v>43549</v>
      </c>
      <c r="P818" s="1410">
        <v>43557</v>
      </c>
      <c r="Q818" s="1410">
        <v>43558</v>
      </c>
      <c r="R818" s="1549">
        <v>43559</v>
      </c>
      <c r="S818" s="1272" t="s">
        <v>2715</v>
      </c>
      <c r="T818" s="1636" t="s">
        <v>2850</v>
      </c>
    </row>
    <row r="819" spans="1:20" ht="30" customHeight="1">
      <c r="A819" s="533"/>
      <c r="B819" s="1909"/>
      <c r="C819" s="649">
        <v>43661</v>
      </c>
      <c r="D819" s="1615" t="s">
        <v>2748</v>
      </c>
      <c r="E819" s="402">
        <v>43420</v>
      </c>
      <c r="F819" s="363">
        <v>0.375</v>
      </c>
      <c r="G819" s="363">
        <v>0.70833333333333337</v>
      </c>
      <c r="H819" s="1616" t="s">
        <v>2770</v>
      </c>
      <c r="I819" s="366" t="s">
        <v>1511</v>
      </c>
      <c r="J819" s="365" t="s">
        <v>176</v>
      </c>
      <c r="K819" s="365" t="s">
        <v>1722</v>
      </c>
      <c r="L819" s="365">
        <v>80</v>
      </c>
      <c r="M819" s="365" t="s">
        <v>210</v>
      </c>
      <c r="N819" s="403"/>
      <c r="O819" s="1438">
        <v>43420</v>
      </c>
      <c r="P819" s="1306">
        <v>43425</v>
      </c>
      <c r="Q819" s="1306" t="s">
        <v>2795</v>
      </c>
      <c r="R819" s="1501">
        <v>43426</v>
      </c>
      <c r="S819" s="1263" t="s">
        <v>2715</v>
      </c>
      <c r="T819" s="1636" t="s">
        <v>2792</v>
      </c>
    </row>
    <row r="820" spans="1:20" ht="30" customHeight="1">
      <c r="A820" s="1249"/>
      <c r="B820" s="1261"/>
      <c r="C820" s="673">
        <v>43663</v>
      </c>
      <c r="D820" s="733" t="s">
        <v>632</v>
      </c>
      <c r="E820" s="515">
        <v>43437</v>
      </c>
      <c r="F820" s="478">
        <v>0.54166666666666663</v>
      </c>
      <c r="G820" s="478">
        <v>0.70833333333333337</v>
      </c>
      <c r="H820" s="479" t="s">
        <v>2953</v>
      </c>
      <c r="I820" s="479" t="s">
        <v>18</v>
      </c>
      <c r="J820" s="480" t="s">
        <v>1461</v>
      </c>
      <c r="K820" s="480" t="s">
        <v>1462</v>
      </c>
      <c r="L820" s="480">
        <v>12</v>
      </c>
      <c r="M820" s="480" t="s">
        <v>1463</v>
      </c>
      <c r="N820" s="556" t="s">
        <v>1464</v>
      </c>
      <c r="O820" s="1319">
        <v>43438</v>
      </c>
      <c r="P820" s="1319">
        <v>43439</v>
      </c>
      <c r="Q820" s="1319" t="s">
        <v>1479</v>
      </c>
      <c r="R820" s="1517" t="s">
        <v>1464</v>
      </c>
      <c r="S820" s="1263" t="s">
        <v>2715</v>
      </c>
      <c r="T820" s="1636"/>
    </row>
    <row r="821" spans="1:20" ht="30" customHeight="1">
      <c r="A821" s="1249"/>
      <c r="B821" s="1261"/>
      <c r="C821" s="1293">
        <v>43667</v>
      </c>
      <c r="D821" s="1294" t="s">
        <v>2824</v>
      </c>
      <c r="E821" s="515">
        <v>43544</v>
      </c>
      <c r="F821" s="478">
        <v>0.375</v>
      </c>
      <c r="G821" s="478">
        <v>0.70833333333333337</v>
      </c>
      <c r="H821" s="479" t="s">
        <v>2446</v>
      </c>
      <c r="I821" s="479" t="s">
        <v>1554</v>
      </c>
      <c r="J821" s="480" t="s">
        <v>2447</v>
      </c>
      <c r="K821" s="480" t="s">
        <v>1958</v>
      </c>
      <c r="L821" s="480">
        <v>10</v>
      </c>
      <c r="M821" s="480" t="s">
        <v>2847</v>
      </c>
      <c r="N821" s="1651"/>
      <c r="O821" s="1319">
        <v>43549</v>
      </c>
      <c r="P821" s="1319">
        <v>43546</v>
      </c>
      <c r="Q821" s="1319" t="s">
        <v>1479</v>
      </c>
      <c r="R821" s="1501">
        <v>43549</v>
      </c>
      <c r="S821" s="1263" t="s">
        <v>2715</v>
      </c>
      <c r="T821" s="1676" t="s">
        <v>2848</v>
      </c>
    </row>
    <row r="822" spans="1:20" ht="52.5" customHeight="1">
      <c r="A822" s="1249" t="s">
        <v>2859</v>
      </c>
      <c r="B822" s="1261"/>
      <c r="C822" s="1250" t="s">
        <v>2837</v>
      </c>
      <c r="D822" s="1286"/>
      <c r="E822" s="2193" t="s">
        <v>2668</v>
      </c>
      <c r="F822" s="2194"/>
      <c r="G822" s="2194"/>
      <c r="H822" s="2194"/>
      <c r="I822" s="2194"/>
      <c r="J822" s="2194"/>
      <c r="K822" s="2194"/>
      <c r="L822" s="2194"/>
      <c r="M822" s="2194"/>
      <c r="N822" s="2194"/>
      <c r="O822" s="2194"/>
      <c r="P822" s="2194"/>
      <c r="Q822" s="2194"/>
      <c r="R822" s="2195"/>
      <c r="S822" s="1662"/>
      <c r="T822" s="1060"/>
    </row>
    <row r="823" spans="1:20" ht="30" customHeight="1">
      <c r="A823" s="1249"/>
      <c r="B823" s="1261"/>
      <c r="C823" s="649">
        <v>43694</v>
      </c>
      <c r="D823" s="718" t="s">
        <v>107</v>
      </c>
      <c r="E823" s="539">
        <v>43508</v>
      </c>
      <c r="F823" s="363">
        <v>0.375</v>
      </c>
      <c r="G823" s="363">
        <v>0.75</v>
      </c>
      <c r="H823" s="366" t="s">
        <v>2838</v>
      </c>
      <c r="I823" s="366" t="s">
        <v>1511</v>
      </c>
      <c r="J823" s="365" t="s">
        <v>1086</v>
      </c>
      <c r="K823" s="365" t="s">
        <v>2839</v>
      </c>
      <c r="L823" s="365">
        <v>80</v>
      </c>
      <c r="M823" s="365" t="s">
        <v>2753</v>
      </c>
      <c r="N823" s="635"/>
      <c r="O823" s="1438">
        <v>43508</v>
      </c>
      <c r="P823" s="1306">
        <v>43508</v>
      </c>
      <c r="Q823" s="1306">
        <v>43510</v>
      </c>
      <c r="R823" s="1516">
        <v>43516</v>
      </c>
      <c r="S823" s="1263" t="s">
        <v>2715</v>
      </c>
      <c r="T823" s="1636" t="s">
        <v>2792</v>
      </c>
    </row>
    <row r="824" spans="1:20" ht="30" customHeight="1">
      <c r="A824" s="1249"/>
      <c r="B824" s="1261"/>
      <c r="C824" s="673">
        <v>43698</v>
      </c>
      <c r="D824" s="733" t="s">
        <v>632</v>
      </c>
      <c r="E824" s="515">
        <v>43437</v>
      </c>
      <c r="F824" s="478">
        <v>0.54166666666666663</v>
      </c>
      <c r="G824" s="478">
        <v>0.70833333333333337</v>
      </c>
      <c r="H824" s="479" t="s">
        <v>2953</v>
      </c>
      <c r="I824" s="479" t="s">
        <v>18</v>
      </c>
      <c r="J824" s="480" t="s">
        <v>1461</v>
      </c>
      <c r="K824" s="480" t="s">
        <v>1462</v>
      </c>
      <c r="L824" s="480">
        <v>12</v>
      </c>
      <c r="M824" s="480" t="s">
        <v>1463</v>
      </c>
      <c r="N824" s="556" t="s">
        <v>1464</v>
      </c>
      <c r="O824" s="1319">
        <v>43438</v>
      </c>
      <c r="P824" s="1319">
        <v>43439</v>
      </c>
      <c r="Q824" s="1319" t="s">
        <v>1479</v>
      </c>
      <c r="R824" s="1517" t="s">
        <v>1464</v>
      </c>
      <c r="S824" s="1263" t="s">
        <v>2715</v>
      </c>
      <c r="T824" s="1656" t="s">
        <v>2913</v>
      </c>
    </row>
    <row r="825" spans="1:20" ht="30" customHeight="1">
      <c r="A825" s="1249"/>
      <c r="B825" s="1261"/>
      <c r="C825" s="669">
        <v>43700</v>
      </c>
      <c r="D825" s="730" t="s">
        <v>34</v>
      </c>
      <c r="E825" s="402">
        <v>43594</v>
      </c>
      <c r="F825" s="363">
        <v>0.54166666666666663</v>
      </c>
      <c r="G825" s="363">
        <v>0.70833333333333337</v>
      </c>
      <c r="H825" s="366" t="s">
        <v>2846</v>
      </c>
      <c r="I825" s="366" t="s">
        <v>1447</v>
      </c>
      <c r="J825" s="365" t="s">
        <v>1262</v>
      </c>
      <c r="K825" s="365" t="s">
        <v>1446</v>
      </c>
      <c r="L825" s="365">
        <v>25</v>
      </c>
      <c r="M825" s="365" t="s">
        <v>1264</v>
      </c>
      <c r="N825" s="635"/>
      <c r="O825" s="1306">
        <v>43594</v>
      </c>
      <c r="P825" s="1306">
        <v>43595</v>
      </c>
      <c r="Q825" s="1306">
        <v>43599</v>
      </c>
      <c r="R825" s="1557" t="s">
        <v>1464</v>
      </c>
      <c r="S825" s="1263" t="s">
        <v>2715</v>
      </c>
      <c r="T825" s="1636"/>
    </row>
    <row r="826" spans="1:20" ht="30" customHeight="1">
      <c r="A826" s="1249"/>
      <c r="B826" s="1261"/>
      <c r="C826" s="649">
        <v>43701</v>
      </c>
      <c r="D826" s="718" t="s">
        <v>829</v>
      </c>
      <c r="E826" s="402">
        <v>43579</v>
      </c>
      <c r="F826" s="363">
        <v>0.72916666666666663</v>
      </c>
      <c r="G826" s="363">
        <v>0.83333333333333337</v>
      </c>
      <c r="H826" s="366" t="s">
        <v>2863</v>
      </c>
      <c r="I826" s="366" t="s">
        <v>2860</v>
      </c>
      <c r="J826" s="365" t="s">
        <v>2869</v>
      </c>
      <c r="K826" s="365" t="s">
        <v>2861</v>
      </c>
      <c r="L826" s="365">
        <v>40</v>
      </c>
      <c r="M826" s="365" t="s">
        <v>2862</v>
      </c>
      <c r="N826" s="635"/>
      <c r="O826" s="1306">
        <v>43579</v>
      </c>
      <c r="P826" s="1306">
        <v>43580</v>
      </c>
      <c r="Q826" s="1306">
        <v>43581</v>
      </c>
      <c r="R826" s="1660">
        <v>43581</v>
      </c>
      <c r="S826" s="1263" t="s">
        <v>2715</v>
      </c>
      <c r="T826" s="1636"/>
    </row>
    <row r="827" spans="1:20" ht="30" customHeight="1">
      <c r="A827" s="1249"/>
      <c r="B827" s="1261"/>
      <c r="C827" s="2108">
        <v>43702</v>
      </c>
      <c r="D827" s="2110" t="s">
        <v>13</v>
      </c>
      <c r="E827" s="402">
        <v>43643</v>
      </c>
      <c r="F827" s="2191">
        <v>0.375</v>
      </c>
      <c r="G827" s="2191">
        <v>0.75</v>
      </c>
      <c r="H827" s="2196" t="s">
        <v>2902</v>
      </c>
      <c r="I827" s="366" t="s">
        <v>2905</v>
      </c>
      <c r="J827" s="365" t="s">
        <v>2903</v>
      </c>
      <c r="K827" s="365" t="s">
        <v>2880</v>
      </c>
      <c r="L827" s="365">
        <v>50</v>
      </c>
      <c r="M827" s="365" t="s">
        <v>2904</v>
      </c>
      <c r="N827" s="635"/>
      <c r="O827" s="1306">
        <v>43643</v>
      </c>
      <c r="P827" s="1306">
        <v>43643</v>
      </c>
      <c r="Q827" s="1306">
        <v>43644</v>
      </c>
      <c r="R827" s="1501">
        <v>43644</v>
      </c>
      <c r="S827" s="1263" t="s">
        <v>2906</v>
      </c>
      <c r="T827" s="2189" t="s">
        <v>2850</v>
      </c>
    </row>
    <row r="828" spans="1:20" ht="30" customHeight="1">
      <c r="A828" s="1249"/>
      <c r="B828" s="1261"/>
      <c r="C828" s="2109"/>
      <c r="D828" s="2101"/>
      <c r="E828" s="477">
        <v>43600</v>
      </c>
      <c r="F828" s="2192"/>
      <c r="G828" s="2192"/>
      <c r="H828" s="2118"/>
      <c r="I828" s="479" t="s">
        <v>18</v>
      </c>
      <c r="J828" s="480" t="s">
        <v>2879</v>
      </c>
      <c r="K828" s="480" t="s">
        <v>2880</v>
      </c>
      <c r="L828" s="480">
        <v>50</v>
      </c>
      <c r="M828" s="480" t="s">
        <v>2878</v>
      </c>
      <c r="N828" s="556"/>
      <c r="O828" s="1319">
        <v>43600</v>
      </c>
      <c r="P828" s="1319">
        <v>43600</v>
      </c>
      <c r="Q828" s="1319" t="s">
        <v>1479</v>
      </c>
      <c r="R828" s="1501">
        <v>43601</v>
      </c>
      <c r="S828" s="1263" t="s">
        <v>2715</v>
      </c>
      <c r="T828" s="2190"/>
    </row>
    <row r="829" spans="1:20" ht="30" customHeight="1">
      <c r="A829" s="1249"/>
      <c r="B829" s="1261"/>
      <c r="C829" s="673">
        <v>43707</v>
      </c>
      <c r="D829" s="733" t="s">
        <v>34</v>
      </c>
      <c r="E829" s="477">
        <v>43670</v>
      </c>
      <c r="F829" s="478">
        <v>0.5</v>
      </c>
      <c r="G829" s="478">
        <v>0.79166666666666663</v>
      </c>
      <c r="H829" s="479" t="s">
        <v>1527</v>
      </c>
      <c r="I829" s="479" t="s">
        <v>18</v>
      </c>
      <c r="J829" s="480" t="s">
        <v>1528</v>
      </c>
      <c r="K829" s="480" t="s">
        <v>1529</v>
      </c>
      <c r="L829" s="480">
        <v>2</v>
      </c>
      <c r="M829" s="480" t="s">
        <v>2752</v>
      </c>
      <c r="N829" s="556"/>
      <c r="O829" s="1319">
        <v>43672</v>
      </c>
      <c r="P829" s="1319">
        <v>43672</v>
      </c>
      <c r="Q829" s="1319" t="s">
        <v>1452</v>
      </c>
      <c r="R829" s="1517" t="s">
        <v>1464</v>
      </c>
      <c r="S829" s="1263" t="s">
        <v>2715</v>
      </c>
      <c r="T829" s="1656"/>
    </row>
    <row r="830" spans="1:20" ht="30" customHeight="1">
      <c r="A830" s="1249" t="s">
        <v>2885</v>
      </c>
      <c r="B830" s="1261"/>
      <c r="C830" s="673">
        <v>43721</v>
      </c>
      <c r="D830" s="733" t="s">
        <v>34</v>
      </c>
      <c r="E830" s="477">
        <v>43699</v>
      </c>
      <c r="F830" s="478">
        <v>0.5</v>
      </c>
      <c r="G830" s="478">
        <v>0.79166666666666663</v>
      </c>
      <c r="H830" s="479" t="s">
        <v>1527</v>
      </c>
      <c r="I830" s="479" t="s">
        <v>18</v>
      </c>
      <c r="J830" s="480" t="s">
        <v>1528</v>
      </c>
      <c r="K830" s="480" t="s">
        <v>1529</v>
      </c>
      <c r="L830" s="480">
        <v>2</v>
      </c>
      <c r="M830" s="480" t="s">
        <v>2752</v>
      </c>
      <c r="N830" s="556"/>
      <c r="O830" s="1319">
        <v>43700</v>
      </c>
      <c r="P830" s="1319">
        <v>43700</v>
      </c>
      <c r="Q830" s="1319" t="s">
        <v>1452</v>
      </c>
      <c r="R830" s="1517" t="s">
        <v>1464</v>
      </c>
      <c r="S830" s="1263" t="s">
        <v>2715</v>
      </c>
      <c r="T830" s="1656"/>
    </row>
    <row r="831" spans="1:20" ht="30" customHeight="1">
      <c r="A831" s="1249"/>
      <c r="B831" s="1261"/>
      <c r="C831" s="673">
        <v>43726</v>
      </c>
      <c r="D831" s="733" t="s">
        <v>632</v>
      </c>
      <c r="E831" s="515">
        <v>43437</v>
      </c>
      <c r="F831" s="478">
        <v>0.54166666666666663</v>
      </c>
      <c r="G831" s="478">
        <v>0.70833333333333337</v>
      </c>
      <c r="H831" s="479" t="s">
        <v>2953</v>
      </c>
      <c r="I831" s="479" t="s">
        <v>18</v>
      </c>
      <c r="J831" s="480" t="s">
        <v>1461</v>
      </c>
      <c r="K831" s="480" t="s">
        <v>1462</v>
      </c>
      <c r="L831" s="480">
        <v>12</v>
      </c>
      <c r="M831" s="480" t="s">
        <v>1463</v>
      </c>
      <c r="N831" s="556" t="s">
        <v>1464</v>
      </c>
      <c r="O831" s="1319">
        <v>43438</v>
      </c>
      <c r="P831" s="1319">
        <v>43439</v>
      </c>
      <c r="Q831" s="1319" t="s">
        <v>1479</v>
      </c>
      <c r="R831" s="1517" t="s">
        <v>1464</v>
      </c>
      <c r="S831" s="1263" t="s">
        <v>2715</v>
      </c>
      <c r="T831" s="1640"/>
    </row>
    <row r="832" spans="1:20" ht="30" customHeight="1">
      <c r="A832" s="1249"/>
      <c r="B832" s="1261"/>
      <c r="C832" s="649">
        <v>43730</v>
      </c>
      <c r="D832" s="1638" t="s">
        <v>70</v>
      </c>
      <c r="E832" s="402">
        <v>43607</v>
      </c>
      <c r="F832" s="363">
        <v>0.5</v>
      </c>
      <c r="G832" s="363">
        <v>0.58333333333333337</v>
      </c>
      <c r="H832" s="366" t="s">
        <v>2886</v>
      </c>
      <c r="I832" s="878" t="s">
        <v>1511</v>
      </c>
      <c r="J832" s="365" t="s">
        <v>2887</v>
      </c>
      <c r="K832" s="365" t="s">
        <v>2888</v>
      </c>
      <c r="L832" s="365">
        <v>40</v>
      </c>
      <c r="M832" s="366" t="s">
        <v>2894</v>
      </c>
      <c r="N832" s="1330"/>
      <c r="O832" s="1306">
        <v>43607</v>
      </c>
      <c r="P832" s="1306">
        <v>43609</v>
      </c>
      <c r="Q832" s="1306">
        <v>43613</v>
      </c>
      <c r="R832" s="1306">
        <v>43613</v>
      </c>
      <c r="S832" s="1263" t="s">
        <v>2715</v>
      </c>
      <c r="T832" s="1669" t="s">
        <v>2899</v>
      </c>
    </row>
    <row r="833" spans="1:20" ht="30" customHeight="1">
      <c r="A833" s="1249"/>
      <c r="B833" s="1261"/>
      <c r="C833" s="669">
        <v>43735</v>
      </c>
      <c r="D833" s="1666" t="s">
        <v>34</v>
      </c>
      <c r="E833" s="402">
        <v>43612</v>
      </c>
      <c r="F833" s="363">
        <v>0.54166666666666663</v>
      </c>
      <c r="G833" s="363">
        <v>0.70833333333333337</v>
      </c>
      <c r="H833" s="366" t="s">
        <v>2846</v>
      </c>
      <c r="I833" s="878" t="s">
        <v>1447</v>
      </c>
      <c r="J833" s="365" t="s">
        <v>1262</v>
      </c>
      <c r="K833" s="365" t="s">
        <v>1446</v>
      </c>
      <c r="L833" s="365">
        <v>25</v>
      </c>
      <c r="M833" s="366" t="s">
        <v>1264</v>
      </c>
      <c r="N833" s="1330"/>
      <c r="O833" s="1306">
        <v>43612</v>
      </c>
      <c r="P833" s="1306">
        <v>43613</v>
      </c>
      <c r="Q833" s="1306">
        <v>43615</v>
      </c>
      <c r="R833" s="1557" t="s">
        <v>1464</v>
      </c>
      <c r="S833" s="1263" t="s">
        <v>2715</v>
      </c>
      <c r="T833" s="1636" t="s">
        <v>2850</v>
      </c>
    </row>
    <row r="834" spans="1:20" ht="30" customHeight="1">
      <c r="A834" s="1249"/>
      <c r="B834" s="1261"/>
      <c r="C834" s="1044">
        <v>43737</v>
      </c>
      <c r="D834" s="1638" t="s">
        <v>70</v>
      </c>
      <c r="E834" s="1639">
        <v>43430</v>
      </c>
      <c r="F834" s="877">
        <v>0.375</v>
      </c>
      <c r="G834" s="877">
        <v>0.70833333333333337</v>
      </c>
      <c r="H834" s="1613" t="s">
        <v>2770</v>
      </c>
      <c r="I834" s="878" t="s">
        <v>1511</v>
      </c>
      <c r="J834" s="879" t="s">
        <v>176</v>
      </c>
      <c r="K834" s="879" t="s">
        <v>1722</v>
      </c>
      <c r="L834" s="879">
        <v>80</v>
      </c>
      <c r="M834" s="879" t="s">
        <v>210</v>
      </c>
      <c r="N834" s="880"/>
      <c r="O834" s="1439">
        <v>43430</v>
      </c>
      <c r="P834" s="1410">
        <v>43431</v>
      </c>
      <c r="Q834" s="1410">
        <v>43434</v>
      </c>
      <c r="R834" s="1587">
        <v>43434</v>
      </c>
      <c r="S834" s="1272" t="s">
        <v>2715</v>
      </c>
      <c r="T834" s="1640" t="s">
        <v>2792</v>
      </c>
    </row>
    <row r="835" spans="1:20" ht="30" customHeight="1">
      <c r="A835" s="1249" t="s">
        <v>1823</v>
      </c>
      <c r="B835" s="1261"/>
      <c r="C835" s="649">
        <v>43752</v>
      </c>
      <c r="D835" s="718" t="s">
        <v>2748</v>
      </c>
      <c r="E835" s="1251">
        <v>43664</v>
      </c>
      <c r="F835" s="363">
        <v>0.375</v>
      </c>
      <c r="G835" s="1084">
        <v>0.75</v>
      </c>
      <c r="H835" s="366" t="s">
        <v>1761</v>
      </c>
      <c r="I835" s="366" t="s">
        <v>1511</v>
      </c>
      <c r="J835" s="365" t="s">
        <v>2844</v>
      </c>
      <c r="K835" s="365" t="s">
        <v>2513</v>
      </c>
      <c r="L835" s="365">
        <v>25</v>
      </c>
      <c r="M835" s="365" t="s">
        <v>1759</v>
      </c>
      <c r="N835" s="635"/>
      <c r="O835" s="1306">
        <v>43664</v>
      </c>
      <c r="P835" s="1306">
        <v>43665</v>
      </c>
      <c r="Q835" s="1410">
        <v>43668</v>
      </c>
      <c r="R835" s="1501">
        <v>43670</v>
      </c>
      <c r="S835" s="1272" t="s">
        <v>2715</v>
      </c>
      <c r="T835" s="909"/>
    </row>
    <row r="836" spans="1:20" ht="30" customHeight="1">
      <c r="A836" s="1249"/>
      <c r="B836" s="1261"/>
      <c r="C836" s="673">
        <v>43754</v>
      </c>
      <c r="D836" s="733" t="s">
        <v>632</v>
      </c>
      <c r="E836" s="515">
        <v>43437</v>
      </c>
      <c r="F836" s="478">
        <v>0.54166666666666663</v>
      </c>
      <c r="G836" s="478">
        <v>0.70833333333333337</v>
      </c>
      <c r="H836" s="479" t="s">
        <v>2953</v>
      </c>
      <c r="I836" s="479" t="s">
        <v>18</v>
      </c>
      <c r="J836" s="480" t="s">
        <v>1461</v>
      </c>
      <c r="K836" s="480" t="s">
        <v>1462</v>
      </c>
      <c r="L836" s="480">
        <v>12</v>
      </c>
      <c r="M836" s="480" t="s">
        <v>1463</v>
      </c>
      <c r="N836" s="556" t="s">
        <v>1464</v>
      </c>
      <c r="O836" s="1319">
        <v>43438</v>
      </c>
      <c r="P836" s="1319">
        <v>43439</v>
      </c>
      <c r="Q836" s="1319" t="s">
        <v>1479</v>
      </c>
      <c r="R836" s="1517" t="s">
        <v>1464</v>
      </c>
      <c r="S836" s="1263" t="s">
        <v>2715</v>
      </c>
      <c r="T836" s="909"/>
    </row>
    <row r="837" spans="1:20" ht="30" customHeight="1">
      <c r="A837" s="1249"/>
      <c r="B837" s="1261"/>
      <c r="C837" s="649">
        <v>43757</v>
      </c>
      <c r="D837" s="718" t="s">
        <v>2872</v>
      </c>
      <c r="E837" s="539">
        <v>43593</v>
      </c>
      <c r="F837" s="363">
        <v>0.375</v>
      </c>
      <c r="G837" s="363">
        <v>0.75</v>
      </c>
      <c r="H837" s="366" t="s">
        <v>2875</v>
      </c>
      <c r="I837" s="366" t="s">
        <v>1511</v>
      </c>
      <c r="J837" s="365" t="s">
        <v>1086</v>
      </c>
      <c r="K837" s="365" t="s">
        <v>2839</v>
      </c>
      <c r="L837" s="365">
        <v>80</v>
      </c>
      <c r="M837" s="365" t="s">
        <v>2753</v>
      </c>
      <c r="N837" s="635"/>
      <c r="O837" s="1438">
        <v>43594</v>
      </c>
      <c r="P837" s="1306">
        <v>43594</v>
      </c>
      <c r="Q837" s="1306">
        <v>43599</v>
      </c>
      <c r="R837" s="1306">
        <v>43599</v>
      </c>
      <c r="S837" s="1263" t="s">
        <v>2715</v>
      </c>
      <c r="T837" s="1640" t="s">
        <v>2792</v>
      </c>
    </row>
    <row r="838" spans="1:20" ht="30" customHeight="1">
      <c r="A838" s="1249"/>
      <c r="B838" s="1261"/>
      <c r="C838" s="649">
        <v>43758</v>
      </c>
      <c r="D838" s="718" t="s">
        <v>13</v>
      </c>
      <c r="E838" s="402">
        <v>43672</v>
      </c>
      <c r="F838" s="363">
        <v>0.375</v>
      </c>
      <c r="G838" s="363">
        <v>0.75</v>
      </c>
      <c r="H838" s="366" t="s">
        <v>2917</v>
      </c>
      <c r="I838" s="366" t="s">
        <v>1511</v>
      </c>
      <c r="J838" s="365" t="s">
        <v>2914</v>
      </c>
      <c r="K838" s="366" t="s">
        <v>2915</v>
      </c>
      <c r="L838" s="365">
        <v>60</v>
      </c>
      <c r="M838" s="365" t="s">
        <v>2916</v>
      </c>
      <c r="N838" s="635"/>
      <c r="O838" s="402">
        <v>43672</v>
      </c>
      <c r="P838" s="1306">
        <v>43678</v>
      </c>
      <c r="Q838" s="1306">
        <v>43679</v>
      </c>
      <c r="R838" s="1516">
        <v>43679</v>
      </c>
      <c r="S838" s="1263" t="s">
        <v>2715</v>
      </c>
      <c r="T838" s="1636" t="s">
        <v>2850</v>
      </c>
    </row>
    <row r="839" spans="1:20" ht="30" customHeight="1">
      <c r="A839" s="1249"/>
      <c r="B839" s="1261"/>
      <c r="C839" s="669">
        <v>43763</v>
      </c>
      <c r="D839" s="1666" t="s">
        <v>34</v>
      </c>
      <c r="E839" s="402">
        <v>43643</v>
      </c>
      <c r="F839" s="363">
        <v>0.54166666666666663</v>
      </c>
      <c r="G839" s="363">
        <v>0.70833333333333337</v>
      </c>
      <c r="H839" s="366" t="s">
        <v>2846</v>
      </c>
      <c r="I839" s="878" t="s">
        <v>1447</v>
      </c>
      <c r="J839" s="365" t="s">
        <v>1262</v>
      </c>
      <c r="K839" s="365" t="s">
        <v>1446</v>
      </c>
      <c r="L839" s="365">
        <v>25</v>
      </c>
      <c r="M839" s="366" t="s">
        <v>1264</v>
      </c>
      <c r="N839" s="1330"/>
      <c r="O839" s="402">
        <v>43643</v>
      </c>
      <c r="P839" s="1306">
        <v>43648</v>
      </c>
      <c r="Q839" s="1306">
        <v>43650</v>
      </c>
      <c r="R839" s="1557" t="s">
        <v>1464</v>
      </c>
      <c r="S839" s="1263" t="s">
        <v>2715</v>
      </c>
      <c r="T839" s="1636" t="s">
        <v>2850</v>
      </c>
    </row>
    <row r="840" spans="1:20" ht="30" customHeight="1">
      <c r="A840" s="1249" t="s">
        <v>2907</v>
      </c>
      <c r="B840" s="1261"/>
      <c r="C840" s="673">
        <v>43770</v>
      </c>
      <c r="D840" s="733" t="s">
        <v>34</v>
      </c>
      <c r="E840" s="515">
        <v>43728</v>
      </c>
      <c r="F840" s="478">
        <v>0.5</v>
      </c>
      <c r="G840" s="478">
        <v>0.79166666666666663</v>
      </c>
      <c r="H840" s="479" t="s">
        <v>1527</v>
      </c>
      <c r="I840" s="479" t="s">
        <v>18</v>
      </c>
      <c r="J840" s="480" t="s">
        <v>1528</v>
      </c>
      <c r="K840" s="480" t="s">
        <v>1529</v>
      </c>
      <c r="L840" s="480">
        <v>2</v>
      </c>
      <c r="M840" s="480" t="s">
        <v>2752</v>
      </c>
      <c r="N840" s="556" t="s">
        <v>1464</v>
      </c>
      <c r="O840" s="1319">
        <v>43732</v>
      </c>
      <c r="P840" s="1319">
        <v>43732</v>
      </c>
      <c r="Q840" s="1319" t="s">
        <v>1452</v>
      </c>
      <c r="R840" s="1517" t="s">
        <v>1464</v>
      </c>
      <c r="S840" s="1263" t="s">
        <v>2715</v>
      </c>
      <c r="T840" s="909"/>
    </row>
    <row r="841" spans="1:20" ht="30" customHeight="1">
      <c r="A841" s="1249"/>
      <c r="B841" s="1261"/>
      <c r="C841" s="649">
        <v>43773</v>
      </c>
      <c r="D841" s="718" t="s">
        <v>2908</v>
      </c>
      <c r="E841" s="402">
        <v>43650</v>
      </c>
      <c r="F841" s="363">
        <v>0.45833333333333331</v>
      </c>
      <c r="G841" s="363">
        <v>0.70833333333333337</v>
      </c>
      <c r="H841" s="366" t="s">
        <v>475</v>
      </c>
      <c r="I841" s="366" t="s">
        <v>1511</v>
      </c>
      <c r="J841" s="365" t="s">
        <v>2646</v>
      </c>
      <c r="K841" s="365" t="s">
        <v>2649</v>
      </c>
      <c r="L841" s="365">
        <v>20</v>
      </c>
      <c r="M841" s="366" t="s">
        <v>2728</v>
      </c>
      <c r="N841" s="1330"/>
      <c r="O841" s="402">
        <v>43650</v>
      </c>
      <c r="P841" s="1306">
        <v>43655</v>
      </c>
      <c r="Q841" s="1306">
        <v>43656</v>
      </c>
      <c r="R841" s="1501">
        <v>43657</v>
      </c>
      <c r="S841" s="1263" t="s">
        <v>2715</v>
      </c>
      <c r="T841" s="1641"/>
    </row>
    <row r="842" spans="1:20" ht="30" customHeight="1">
      <c r="A842" s="1249"/>
      <c r="B842" s="1261"/>
      <c r="C842" s="1032">
        <v>43779</v>
      </c>
      <c r="D842" s="1178" t="s">
        <v>70</v>
      </c>
      <c r="E842" s="1188">
        <v>43593</v>
      </c>
      <c r="F842" s="1033">
        <v>0.375</v>
      </c>
      <c r="G842" s="1033">
        <v>0.66666666666666663</v>
      </c>
      <c r="H842" s="1034" t="s">
        <v>2874</v>
      </c>
      <c r="I842" s="1034" t="s">
        <v>433</v>
      </c>
      <c r="J842" s="1035" t="s">
        <v>2870</v>
      </c>
      <c r="K842" s="1035" t="s">
        <v>1455</v>
      </c>
      <c r="L842" s="1035">
        <v>50</v>
      </c>
      <c r="M842" s="1035" t="s">
        <v>2871</v>
      </c>
      <c r="N842" s="1661"/>
      <c r="O842" s="1442">
        <v>43594</v>
      </c>
      <c r="P842" s="1427">
        <v>43599</v>
      </c>
      <c r="Q842" s="1427">
        <v>43600</v>
      </c>
      <c r="R842" s="1501">
        <v>43600</v>
      </c>
      <c r="S842" s="1263" t="s">
        <v>2715</v>
      </c>
      <c r="T842" s="1064" t="s">
        <v>2786</v>
      </c>
    </row>
    <row r="843" spans="1:20" ht="30" customHeight="1">
      <c r="A843" s="1249"/>
      <c r="B843" s="1261"/>
      <c r="C843" s="673">
        <v>43789</v>
      </c>
      <c r="D843" s="733" t="s">
        <v>632</v>
      </c>
      <c r="E843" s="515">
        <v>43437</v>
      </c>
      <c r="F843" s="478">
        <v>0.54166666666666663</v>
      </c>
      <c r="G843" s="478">
        <v>0.70833333333333337</v>
      </c>
      <c r="H843" s="479" t="s">
        <v>2953</v>
      </c>
      <c r="I843" s="479" t="s">
        <v>18</v>
      </c>
      <c r="J843" s="480" t="s">
        <v>1461</v>
      </c>
      <c r="K843" s="480" t="s">
        <v>1462</v>
      </c>
      <c r="L843" s="480">
        <v>12</v>
      </c>
      <c r="M843" s="480" t="s">
        <v>1463</v>
      </c>
      <c r="N843" s="556" t="s">
        <v>1464</v>
      </c>
      <c r="O843" s="1319">
        <v>43438</v>
      </c>
      <c r="P843" s="1319">
        <v>43439</v>
      </c>
      <c r="Q843" s="1319" t="s">
        <v>1479</v>
      </c>
      <c r="R843" s="1517" t="s">
        <v>1464</v>
      </c>
      <c r="S843" s="1263" t="s">
        <v>2715</v>
      </c>
      <c r="T843" s="909"/>
    </row>
    <row r="844" spans="1:20" ht="30" customHeight="1">
      <c r="A844" s="1249"/>
      <c r="B844" s="1261"/>
      <c r="C844" s="1293">
        <v>43792</v>
      </c>
      <c r="D844" s="1294" t="s">
        <v>2911</v>
      </c>
      <c r="E844" s="515">
        <v>43650</v>
      </c>
      <c r="F844" s="478">
        <v>0.52083333333333337</v>
      </c>
      <c r="G844" s="478">
        <v>0.6875</v>
      </c>
      <c r="H844" s="479" t="s">
        <v>2737</v>
      </c>
      <c r="I844" s="479" t="s">
        <v>18</v>
      </c>
      <c r="J844" s="480" t="s">
        <v>2716</v>
      </c>
      <c r="K844" s="480" t="s">
        <v>2717</v>
      </c>
      <c r="L844" s="480">
        <v>30</v>
      </c>
      <c r="M844" s="480" t="s">
        <v>353</v>
      </c>
      <c r="N844" s="556"/>
      <c r="O844" s="1319">
        <v>43696</v>
      </c>
      <c r="P844" s="1678" t="s">
        <v>2934</v>
      </c>
      <c r="Q844" s="1319" t="s">
        <v>1474</v>
      </c>
      <c r="R844" s="1630" t="s">
        <v>2934</v>
      </c>
      <c r="S844" s="1263" t="s">
        <v>2715</v>
      </c>
      <c r="T844" s="909" t="s">
        <v>2935</v>
      </c>
    </row>
    <row r="845" spans="1:20" ht="30" customHeight="1">
      <c r="A845" s="1249" t="s">
        <v>2769</v>
      </c>
      <c r="B845" s="1261"/>
      <c r="C845" s="649">
        <v>43800</v>
      </c>
      <c r="D845" s="718" t="s">
        <v>70</v>
      </c>
      <c r="E845" s="539">
        <v>43710</v>
      </c>
      <c r="F845" s="363">
        <v>0.375</v>
      </c>
      <c r="G845" s="363">
        <v>0.70833333333333337</v>
      </c>
      <c r="H845" s="366" t="s">
        <v>2923</v>
      </c>
      <c r="I845" s="366" t="s">
        <v>1511</v>
      </c>
      <c r="J845" s="365" t="s">
        <v>1093</v>
      </c>
      <c r="K845" s="365" t="s">
        <v>2839</v>
      </c>
      <c r="L845" s="365">
        <v>40</v>
      </c>
      <c r="M845" s="365" t="s">
        <v>2753</v>
      </c>
      <c r="N845" s="635"/>
      <c r="O845" s="1306">
        <v>43711</v>
      </c>
      <c r="P845" s="1306">
        <v>43711</v>
      </c>
      <c r="Q845" s="1306">
        <v>43713</v>
      </c>
      <c r="R845" s="1501">
        <v>43719</v>
      </c>
      <c r="S845" s="1263" t="s">
        <v>2715</v>
      </c>
      <c r="T845" s="1640" t="s">
        <v>2850</v>
      </c>
    </row>
    <row r="846" spans="1:20" ht="30" customHeight="1">
      <c r="A846" s="1249"/>
      <c r="B846" s="1261"/>
      <c r="C846" s="673">
        <v>43805</v>
      </c>
      <c r="D846" s="733" t="s">
        <v>34</v>
      </c>
      <c r="E846" s="515">
        <v>43787</v>
      </c>
      <c r="F846" s="478">
        <v>0.5</v>
      </c>
      <c r="G846" s="478">
        <v>0.79166666666666663</v>
      </c>
      <c r="H846" s="479" t="s">
        <v>1527</v>
      </c>
      <c r="I846" s="479" t="s">
        <v>18</v>
      </c>
      <c r="J846" s="480" t="s">
        <v>1528</v>
      </c>
      <c r="K846" s="480" t="s">
        <v>1529</v>
      </c>
      <c r="L846" s="480">
        <v>2</v>
      </c>
      <c r="M846" s="480" t="s">
        <v>2752</v>
      </c>
      <c r="N846" s="556" t="s">
        <v>1464</v>
      </c>
      <c r="O846" s="1319">
        <v>43788</v>
      </c>
      <c r="P846" s="1319">
        <v>43788</v>
      </c>
      <c r="Q846" s="1319" t="s">
        <v>1452</v>
      </c>
      <c r="R846" s="1517" t="s">
        <v>1464</v>
      </c>
      <c r="S846" s="1263" t="s">
        <v>2715</v>
      </c>
      <c r="T846" s="909"/>
    </row>
    <row r="847" spans="1:20" ht="30" customHeight="1">
      <c r="A847" s="1249"/>
      <c r="B847" s="1261"/>
      <c r="C847" s="649">
        <v>43807</v>
      </c>
      <c r="D847" s="718" t="s">
        <v>2920</v>
      </c>
      <c r="E847" s="539">
        <v>43735</v>
      </c>
      <c r="F847" s="363">
        <v>0.5</v>
      </c>
      <c r="G847" s="363">
        <v>0.66666666666666663</v>
      </c>
      <c r="H847" s="366" t="s">
        <v>2930</v>
      </c>
      <c r="I847" s="366" t="s">
        <v>1511</v>
      </c>
      <c r="J847" s="1674" t="s">
        <v>2929</v>
      </c>
      <c r="K847" s="1674" t="s">
        <v>2931</v>
      </c>
      <c r="L847" s="1674">
        <v>40</v>
      </c>
      <c r="M847" s="365" t="s">
        <v>2928</v>
      </c>
      <c r="N847" s="635"/>
      <c r="O847" s="1306">
        <v>43735</v>
      </c>
      <c r="P847" s="1306">
        <v>43735</v>
      </c>
      <c r="Q847" s="1306">
        <v>43738</v>
      </c>
      <c r="R847" s="1501">
        <v>43738</v>
      </c>
      <c r="S847" s="1263" t="s">
        <v>2715</v>
      </c>
      <c r="T847" s="1680" t="s">
        <v>2962</v>
      </c>
    </row>
    <row r="848" spans="1:20" ht="30" customHeight="1">
      <c r="A848" s="1249"/>
      <c r="B848" s="1261"/>
      <c r="C848" s="673">
        <v>43817</v>
      </c>
      <c r="D848" s="733" t="s">
        <v>632</v>
      </c>
      <c r="E848" s="515">
        <v>43437</v>
      </c>
      <c r="F848" s="478">
        <v>0.54166666666666663</v>
      </c>
      <c r="G848" s="478">
        <v>0.70833333333333337</v>
      </c>
      <c r="H848" s="479" t="s">
        <v>2953</v>
      </c>
      <c r="I848" s="479" t="s">
        <v>18</v>
      </c>
      <c r="J848" s="480" t="s">
        <v>1461</v>
      </c>
      <c r="K848" s="480" t="s">
        <v>1462</v>
      </c>
      <c r="L848" s="480">
        <v>12</v>
      </c>
      <c r="M848" s="480" t="s">
        <v>1463</v>
      </c>
      <c r="N848" s="556" t="s">
        <v>1464</v>
      </c>
      <c r="O848" s="1319">
        <v>43438</v>
      </c>
      <c r="P848" s="1319">
        <v>43439</v>
      </c>
      <c r="Q848" s="1319" t="s">
        <v>1479</v>
      </c>
      <c r="R848" s="1517" t="s">
        <v>1464</v>
      </c>
      <c r="S848" s="1263" t="s">
        <v>2715</v>
      </c>
      <c r="T848" s="909"/>
    </row>
    <row r="849" spans="1:21" ht="30" customHeight="1">
      <c r="A849" s="1673"/>
      <c r="B849" s="1261"/>
      <c r="C849" s="649">
        <v>43821</v>
      </c>
      <c r="D849" s="718" t="s">
        <v>70</v>
      </c>
      <c r="E849" s="402">
        <v>43535</v>
      </c>
      <c r="F849" s="363">
        <v>0.375</v>
      </c>
      <c r="G849" s="363">
        <v>0.70833333333333337</v>
      </c>
      <c r="H849" s="366" t="s">
        <v>2551</v>
      </c>
      <c r="I849" s="366" t="s">
        <v>1511</v>
      </c>
      <c r="J849" s="365" t="s">
        <v>2552</v>
      </c>
      <c r="K849" s="365" t="s">
        <v>2553</v>
      </c>
      <c r="L849" s="365">
        <v>30</v>
      </c>
      <c r="M849" s="365" t="s">
        <v>2845</v>
      </c>
      <c r="N849" s="635"/>
      <c r="O849" s="1438">
        <v>43536</v>
      </c>
      <c r="P849" s="1306">
        <v>43537</v>
      </c>
      <c r="Q849" s="1306">
        <v>43542</v>
      </c>
      <c r="R849" s="1501">
        <v>43543</v>
      </c>
      <c r="S849" s="1263" t="s">
        <v>2715</v>
      </c>
      <c r="T849" s="1640" t="s">
        <v>2792</v>
      </c>
    </row>
    <row r="850" spans="1:21" ht="30" customHeight="1">
      <c r="A850" s="1665"/>
      <c r="B850" s="1261"/>
      <c r="C850" s="2200" t="s">
        <v>2918</v>
      </c>
      <c r="D850" s="2201" t="s">
        <v>2919</v>
      </c>
      <c r="E850" s="2202"/>
      <c r="F850" s="2202"/>
      <c r="G850" s="2202"/>
      <c r="H850" s="2202"/>
      <c r="I850" s="2202"/>
      <c r="J850" s="2202"/>
      <c r="K850" s="2202"/>
      <c r="L850" s="2202"/>
      <c r="M850" s="2202"/>
      <c r="N850" s="2202"/>
      <c r="O850" s="2202"/>
      <c r="P850" s="2202"/>
      <c r="Q850" s="2202"/>
      <c r="R850" s="2203"/>
      <c r="S850" s="2187"/>
      <c r="T850" s="1671"/>
    </row>
    <row r="851" spans="1:21" ht="30" customHeight="1">
      <c r="A851" s="1317" t="s">
        <v>2936</v>
      </c>
      <c r="B851" s="1958"/>
      <c r="C851" s="2099"/>
      <c r="D851" s="2204"/>
      <c r="E851" s="2205"/>
      <c r="F851" s="2205"/>
      <c r="G851" s="2205"/>
      <c r="H851" s="2205"/>
      <c r="I851" s="2205"/>
      <c r="J851" s="2205"/>
      <c r="K851" s="2205"/>
      <c r="L851" s="2205"/>
      <c r="M851" s="2205"/>
      <c r="N851" s="2205"/>
      <c r="O851" s="2205"/>
      <c r="P851" s="2205"/>
      <c r="Q851" s="2205"/>
      <c r="R851" s="2206"/>
      <c r="S851" s="2188"/>
      <c r="T851" s="1671"/>
    </row>
    <row r="852" spans="1:21" ht="30" customHeight="1">
      <c r="A852" s="1317"/>
      <c r="B852" s="1958"/>
      <c r="C852" s="673">
        <v>43840</v>
      </c>
      <c r="D852" s="733" t="s">
        <v>34</v>
      </c>
      <c r="E852" s="515">
        <v>43815</v>
      </c>
      <c r="F852" s="478">
        <v>0.5</v>
      </c>
      <c r="G852" s="478">
        <v>0.79166666666666663</v>
      </c>
      <c r="H852" s="479" t="s">
        <v>1527</v>
      </c>
      <c r="I852" s="479" t="s">
        <v>18</v>
      </c>
      <c r="J852" s="480" t="s">
        <v>1528</v>
      </c>
      <c r="K852" s="480" t="s">
        <v>1529</v>
      </c>
      <c r="L852" s="480">
        <v>2</v>
      </c>
      <c r="M852" s="480" t="s">
        <v>2752</v>
      </c>
      <c r="N852" s="556" t="s">
        <v>1464</v>
      </c>
      <c r="O852" s="1319">
        <v>43816</v>
      </c>
      <c r="P852" s="1319">
        <v>43816</v>
      </c>
      <c r="Q852" s="1319" t="s">
        <v>1452</v>
      </c>
      <c r="R852" s="1517" t="s">
        <v>1464</v>
      </c>
      <c r="S852" s="1263" t="s">
        <v>2715</v>
      </c>
      <c r="T852" s="1671"/>
    </row>
    <row r="853" spans="1:21" ht="30" customHeight="1">
      <c r="A853" s="803"/>
      <c r="B853" s="1316"/>
      <c r="C853" s="1250">
        <v>43842</v>
      </c>
      <c r="D853" s="718" t="s">
        <v>2920</v>
      </c>
      <c r="E853" s="402">
        <v>43711</v>
      </c>
      <c r="F853" s="363">
        <v>0.625</v>
      </c>
      <c r="G853" s="363">
        <v>0.83333333333333337</v>
      </c>
      <c r="H853" s="366" t="s">
        <v>2697</v>
      </c>
      <c r="I853" s="366" t="s">
        <v>1447</v>
      </c>
      <c r="J853" s="365" t="s">
        <v>2927</v>
      </c>
      <c r="K853" s="365" t="s">
        <v>2924</v>
      </c>
      <c r="L853" s="365">
        <v>30</v>
      </c>
      <c r="M853" s="365" t="s">
        <v>2925</v>
      </c>
      <c r="N853" s="635"/>
      <c r="O853" s="1672">
        <v>43711</v>
      </c>
      <c r="P853" s="1306">
        <v>43713</v>
      </c>
      <c r="Q853" s="1306">
        <v>43718</v>
      </c>
      <c r="R853" s="1501">
        <v>43719</v>
      </c>
      <c r="S853" s="1263" t="s">
        <v>2715</v>
      </c>
      <c r="T853" s="1675" t="s">
        <v>2926</v>
      </c>
    </row>
    <row r="854" spans="1:21" ht="30" customHeight="1">
      <c r="A854" s="803"/>
      <c r="B854" s="1316"/>
      <c r="C854" s="673">
        <v>43845</v>
      </c>
      <c r="D854" s="733" t="s">
        <v>632</v>
      </c>
      <c r="E854" s="515">
        <v>43789</v>
      </c>
      <c r="F854" s="478">
        <v>0.54166666666666663</v>
      </c>
      <c r="G854" s="478">
        <v>0.70833333333333337</v>
      </c>
      <c r="H854" s="479" t="s">
        <v>2953</v>
      </c>
      <c r="I854" s="479" t="s">
        <v>18</v>
      </c>
      <c r="J854" s="480" t="s">
        <v>1461</v>
      </c>
      <c r="K854" s="480" t="s">
        <v>1462</v>
      </c>
      <c r="L854" s="480">
        <v>12</v>
      </c>
      <c r="M854" s="480" t="s">
        <v>1463</v>
      </c>
      <c r="N854" s="556" t="s">
        <v>1464</v>
      </c>
      <c r="O854" s="1418">
        <v>43794</v>
      </c>
      <c r="P854" s="1418">
        <v>43794</v>
      </c>
      <c r="Q854" s="1319" t="s">
        <v>1452</v>
      </c>
      <c r="R854" s="1517" t="s">
        <v>1464</v>
      </c>
      <c r="S854" s="1263" t="s">
        <v>2715</v>
      </c>
      <c r="T854" s="909"/>
    </row>
    <row r="855" spans="1:21" ht="30" customHeight="1">
      <c r="A855" s="803"/>
      <c r="B855" s="1316"/>
      <c r="C855" s="673">
        <v>43846</v>
      </c>
      <c r="D855" s="733" t="s">
        <v>65</v>
      </c>
      <c r="E855" s="477">
        <v>43822</v>
      </c>
      <c r="F855" s="478">
        <v>0.54166666666666663</v>
      </c>
      <c r="G855" s="478">
        <v>0.70833333333333337</v>
      </c>
      <c r="H855" s="479" t="s">
        <v>2967</v>
      </c>
      <c r="I855" s="479" t="s">
        <v>1554</v>
      </c>
      <c r="J855" s="480" t="s">
        <v>2968</v>
      </c>
      <c r="K855" s="480" t="s">
        <v>2969</v>
      </c>
      <c r="L855" s="480">
        <v>8</v>
      </c>
      <c r="M855" s="480" t="s">
        <v>2970</v>
      </c>
      <c r="N855" s="556"/>
      <c r="O855" s="1418">
        <v>43823</v>
      </c>
      <c r="P855" s="1418">
        <v>43825</v>
      </c>
      <c r="Q855" s="1319" t="s">
        <v>1452</v>
      </c>
      <c r="R855" s="1517" t="s">
        <v>1464</v>
      </c>
      <c r="S855" s="1263" t="s">
        <v>2715</v>
      </c>
      <c r="T855" s="875"/>
    </row>
    <row r="856" spans="1:21" ht="30" customHeight="1">
      <c r="A856" s="803"/>
      <c r="B856" s="1316"/>
      <c r="C856" s="669">
        <v>43854</v>
      </c>
      <c r="D856" s="1666" t="s">
        <v>34</v>
      </c>
      <c r="E856" s="402">
        <v>43738</v>
      </c>
      <c r="F856" s="363">
        <v>0.54166666666666663</v>
      </c>
      <c r="G856" s="363">
        <v>0.70833333333333337</v>
      </c>
      <c r="H856" s="366" t="s">
        <v>2846</v>
      </c>
      <c r="I856" s="878" t="s">
        <v>1447</v>
      </c>
      <c r="J856" s="365" t="s">
        <v>1262</v>
      </c>
      <c r="K856" s="365" t="s">
        <v>1446</v>
      </c>
      <c r="L856" s="365">
        <v>25</v>
      </c>
      <c r="M856" s="366" t="s">
        <v>1264</v>
      </c>
      <c r="N856" s="1330"/>
      <c r="O856" s="1516">
        <v>43738</v>
      </c>
      <c r="P856" s="1306">
        <v>43739</v>
      </c>
      <c r="Q856" s="1306">
        <v>43745</v>
      </c>
      <c r="R856" s="1557" t="s">
        <v>1464</v>
      </c>
      <c r="S856" s="1263" t="s">
        <v>2715</v>
      </c>
      <c r="T856" s="1636" t="s">
        <v>2850</v>
      </c>
    </row>
    <row r="857" spans="1:21" ht="30" customHeight="1">
      <c r="A857" s="803" t="s">
        <v>2813</v>
      </c>
      <c r="B857" s="1316"/>
      <c r="C857" s="649">
        <v>43870</v>
      </c>
      <c r="D857" s="1615" t="s">
        <v>2920</v>
      </c>
      <c r="E857" s="402">
        <v>43815</v>
      </c>
      <c r="F857" s="363">
        <v>0.39583333333333331</v>
      </c>
      <c r="G857" s="363">
        <v>0.5625</v>
      </c>
      <c r="H857" s="366" t="s">
        <v>2965</v>
      </c>
      <c r="I857" s="366" t="s">
        <v>1447</v>
      </c>
      <c r="J857" s="365" t="s">
        <v>2733</v>
      </c>
      <c r="K857" s="365" t="s">
        <v>2896</v>
      </c>
      <c r="L857" s="365">
        <v>25</v>
      </c>
      <c r="M857" s="366" t="s">
        <v>2897</v>
      </c>
      <c r="N857" s="1330"/>
      <c r="O857" s="1321">
        <v>43816</v>
      </c>
      <c r="P857" s="1306">
        <v>43837</v>
      </c>
      <c r="Q857" s="1306">
        <v>43838</v>
      </c>
      <c r="R857" s="1660">
        <v>43839</v>
      </c>
      <c r="S857" s="1263" t="s">
        <v>2715</v>
      </c>
      <c r="T857" s="1636" t="s">
        <v>2964</v>
      </c>
    </row>
    <row r="858" spans="1:21" ht="30" customHeight="1">
      <c r="A858" s="1317"/>
      <c r="B858" s="1958"/>
      <c r="C858" s="673">
        <v>43875</v>
      </c>
      <c r="D858" s="733" t="s">
        <v>34</v>
      </c>
      <c r="E858" s="515">
        <v>43846</v>
      </c>
      <c r="F858" s="478">
        <v>0.5</v>
      </c>
      <c r="G858" s="478">
        <v>0.79166666666666663</v>
      </c>
      <c r="H858" s="479" t="s">
        <v>1527</v>
      </c>
      <c r="I858" s="479" t="s">
        <v>18</v>
      </c>
      <c r="J858" s="480" t="s">
        <v>1528</v>
      </c>
      <c r="K858" s="480" t="s">
        <v>1529</v>
      </c>
      <c r="L858" s="480">
        <v>2</v>
      </c>
      <c r="M858" s="480" t="s">
        <v>2752</v>
      </c>
      <c r="N858" s="556" t="s">
        <v>1464</v>
      </c>
      <c r="O858" s="1319">
        <v>43481</v>
      </c>
      <c r="P858" s="1319">
        <v>43481</v>
      </c>
      <c r="Q858" s="1319" t="s">
        <v>1452</v>
      </c>
      <c r="R858" s="1517" t="s">
        <v>1464</v>
      </c>
      <c r="S858" s="1263" t="s">
        <v>2715</v>
      </c>
      <c r="T858" s="1671"/>
    </row>
    <row r="859" spans="1:21" ht="30" customHeight="1">
      <c r="A859" s="803"/>
      <c r="B859" s="1316"/>
      <c r="C859" s="649">
        <v>43876</v>
      </c>
      <c r="D859" s="718" t="s">
        <v>2909</v>
      </c>
      <c r="E859" s="402">
        <v>43649</v>
      </c>
      <c r="F859" s="363">
        <v>0.375</v>
      </c>
      <c r="G859" s="363">
        <v>0.75</v>
      </c>
      <c r="H859" s="366" t="s">
        <v>2912</v>
      </c>
      <c r="I859" s="366" t="s">
        <v>1511</v>
      </c>
      <c r="J859" s="365" t="s">
        <v>1086</v>
      </c>
      <c r="K859" s="365" t="s">
        <v>2839</v>
      </c>
      <c r="L859" s="365">
        <v>90</v>
      </c>
      <c r="M859" s="365" t="s">
        <v>2753</v>
      </c>
      <c r="N859" s="635"/>
      <c r="O859" s="1679">
        <v>43650</v>
      </c>
      <c r="P859" s="1306">
        <v>43654</v>
      </c>
      <c r="Q859" s="1306">
        <v>43656</v>
      </c>
      <c r="R859" s="1501">
        <v>43657</v>
      </c>
      <c r="S859" s="1263" t="s">
        <v>2715</v>
      </c>
      <c r="T859" s="1640" t="s">
        <v>2792</v>
      </c>
    </row>
    <row r="860" spans="1:21" ht="30" customHeight="1">
      <c r="A860" s="803"/>
      <c r="B860" s="1316"/>
      <c r="C860" s="673">
        <v>43880</v>
      </c>
      <c r="D860" s="733" t="s">
        <v>632</v>
      </c>
      <c r="E860" s="515">
        <v>43789</v>
      </c>
      <c r="F860" s="478">
        <v>0.54166666666666663</v>
      </c>
      <c r="G860" s="478">
        <v>0.70833333333333337</v>
      </c>
      <c r="H860" s="479" t="s">
        <v>2953</v>
      </c>
      <c r="I860" s="479" t="s">
        <v>18</v>
      </c>
      <c r="J860" s="480" t="s">
        <v>1461</v>
      </c>
      <c r="K860" s="480" t="s">
        <v>1462</v>
      </c>
      <c r="L860" s="480">
        <v>12</v>
      </c>
      <c r="M860" s="480" t="s">
        <v>1463</v>
      </c>
      <c r="N860" s="556" t="s">
        <v>1464</v>
      </c>
      <c r="O860" s="1319">
        <v>43794</v>
      </c>
      <c r="P860" s="1319">
        <v>43794</v>
      </c>
      <c r="Q860" s="1319" t="s">
        <v>1452</v>
      </c>
      <c r="R860" s="1517" t="s">
        <v>1464</v>
      </c>
      <c r="S860" s="1263" t="s">
        <v>2715</v>
      </c>
      <c r="T860" s="909"/>
    </row>
    <row r="861" spans="1:21" ht="30" customHeight="1">
      <c r="A861" s="803"/>
      <c r="B861" s="1316"/>
      <c r="C861" s="669">
        <v>43889</v>
      </c>
      <c r="D861" s="1666" t="s">
        <v>34</v>
      </c>
      <c r="E861" s="402">
        <v>43766</v>
      </c>
      <c r="F861" s="363">
        <v>0.54166666666666663</v>
      </c>
      <c r="G861" s="363">
        <v>0.70833333333333337</v>
      </c>
      <c r="H861" s="366" t="s">
        <v>2846</v>
      </c>
      <c r="I861" s="878" t="s">
        <v>1447</v>
      </c>
      <c r="J861" s="365" t="s">
        <v>1262</v>
      </c>
      <c r="K861" s="365" t="s">
        <v>1446</v>
      </c>
      <c r="L861" s="365">
        <v>25</v>
      </c>
      <c r="M861" s="366" t="s">
        <v>1264</v>
      </c>
      <c r="N861" s="1330"/>
      <c r="O861" s="1516">
        <v>43766</v>
      </c>
      <c r="P861" s="1306">
        <v>43766</v>
      </c>
      <c r="Q861" s="1306">
        <v>43767</v>
      </c>
      <c r="R861" s="1557" t="s">
        <v>1464</v>
      </c>
      <c r="S861" s="1263" t="s">
        <v>2715</v>
      </c>
      <c r="T861" s="1636" t="s">
        <v>2850</v>
      </c>
    </row>
    <row r="862" spans="1:21" ht="30" customHeight="1">
      <c r="A862" s="803" t="s">
        <v>2760</v>
      </c>
      <c r="B862" s="1316"/>
      <c r="C862" s="1682">
        <v>43896</v>
      </c>
      <c r="D862" s="1683" t="s">
        <v>34</v>
      </c>
      <c r="E862" s="1690">
        <v>43871</v>
      </c>
      <c r="F862" s="1684">
        <v>0.5</v>
      </c>
      <c r="G862" s="1684">
        <v>0.79166666666666663</v>
      </c>
      <c r="H862" s="1686" t="s">
        <v>1527</v>
      </c>
      <c r="I862" s="1686" t="s">
        <v>18</v>
      </c>
      <c r="J862" s="1687" t="s">
        <v>1528</v>
      </c>
      <c r="K862" s="1687" t="s">
        <v>1529</v>
      </c>
      <c r="L862" s="1687">
        <v>2</v>
      </c>
      <c r="M862" s="1687" t="s">
        <v>2752</v>
      </c>
      <c r="N862" s="1691" t="s">
        <v>1464</v>
      </c>
      <c r="O862" s="1688">
        <v>43873</v>
      </c>
      <c r="P862" s="1688">
        <v>43873</v>
      </c>
      <c r="Q862" s="1688" t="s">
        <v>1452</v>
      </c>
      <c r="R862" s="1689" t="s">
        <v>1464</v>
      </c>
      <c r="S862" s="1625" t="s">
        <v>2715</v>
      </c>
      <c r="T862" s="1703" t="s">
        <v>2991</v>
      </c>
      <c r="U862" s="2092" t="s">
        <v>2997</v>
      </c>
    </row>
    <row r="863" spans="1:21" ht="30" customHeight="1">
      <c r="A863" s="1317"/>
      <c r="B863" s="1958"/>
      <c r="C863" s="1617">
        <v>43905</v>
      </c>
      <c r="D863" s="1618" t="s">
        <v>2920</v>
      </c>
      <c r="E863" s="1720">
        <v>43710</v>
      </c>
      <c r="F863" s="1620">
        <v>0.375</v>
      </c>
      <c r="G863" s="1620">
        <v>0.79166666666666663</v>
      </c>
      <c r="H863" s="1621" t="s">
        <v>2922</v>
      </c>
      <c r="I863" s="1621" t="s">
        <v>1447</v>
      </c>
      <c r="J863" s="1622" t="s">
        <v>2720</v>
      </c>
      <c r="K863" s="1622" t="s">
        <v>2721</v>
      </c>
      <c r="L863" s="1622">
        <v>80</v>
      </c>
      <c r="M863" s="1622" t="s">
        <v>2921</v>
      </c>
      <c r="N863" s="1623"/>
      <c r="O863" s="1721">
        <v>43710</v>
      </c>
      <c r="P863" s="1635">
        <v>43711</v>
      </c>
      <c r="Q863" s="1635">
        <v>43712</v>
      </c>
      <c r="R863" s="1624">
        <v>43719</v>
      </c>
      <c r="S863" s="1625" t="s">
        <v>2715</v>
      </c>
      <c r="T863" s="1709" t="s">
        <v>2996</v>
      </c>
      <c r="U863" s="2092"/>
    </row>
    <row r="864" spans="1:21" ht="30" customHeight="1">
      <c r="A864" s="803"/>
      <c r="B864" s="1316"/>
      <c r="C864" s="1682">
        <v>43908</v>
      </c>
      <c r="D864" s="1683" t="s">
        <v>632</v>
      </c>
      <c r="E864" s="1690">
        <v>43789</v>
      </c>
      <c r="F864" s="1684">
        <v>0.54166666666666663</v>
      </c>
      <c r="G864" s="1684">
        <v>0.70833333333333337</v>
      </c>
      <c r="H864" s="1686" t="s">
        <v>2992</v>
      </c>
      <c r="I864" s="1686" t="s">
        <v>18</v>
      </c>
      <c r="J864" s="1687" t="s">
        <v>1461</v>
      </c>
      <c r="K864" s="1687" t="s">
        <v>1462</v>
      </c>
      <c r="L864" s="1687">
        <v>12</v>
      </c>
      <c r="M864" s="1687" t="s">
        <v>1463</v>
      </c>
      <c r="N864" s="1691" t="s">
        <v>1464</v>
      </c>
      <c r="O864" s="1688">
        <v>43794</v>
      </c>
      <c r="P864" s="1688">
        <v>43794</v>
      </c>
      <c r="Q864" s="1688" t="s">
        <v>1452</v>
      </c>
      <c r="R864" s="1689" t="s">
        <v>1464</v>
      </c>
      <c r="S864" s="1625" t="s">
        <v>2715</v>
      </c>
      <c r="T864" s="1702" t="s">
        <v>2994</v>
      </c>
      <c r="U864" s="2092"/>
    </row>
    <row r="865" spans="1:21" ht="30" customHeight="1">
      <c r="A865" s="803"/>
      <c r="B865" s="1316"/>
      <c r="C865" s="1692">
        <v>43917</v>
      </c>
      <c r="D865" s="1693" t="s">
        <v>34</v>
      </c>
      <c r="E865" s="1694">
        <v>43802</v>
      </c>
      <c r="F865" s="1695">
        <v>0.54166666666666663</v>
      </c>
      <c r="G865" s="1695">
        <v>0.70833333333333337</v>
      </c>
      <c r="H865" s="1696" t="s">
        <v>2846</v>
      </c>
      <c r="I865" s="1621" t="s">
        <v>1447</v>
      </c>
      <c r="J865" s="1697" t="s">
        <v>1317</v>
      </c>
      <c r="K865" s="1697" t="s">
        <v>1446</v>
      </c>
      <c r="L865" s="1697">
        <v>25</v>
      </c>
      <c r="M865" s="1696" t="s">
        <v>1264</v>
      </c>
      <c r="N865" s="1698"/>
      <c r="O865" s="1699">
        <v>43802</v>
      </c>
      <c r="P865" s="1699">
        <v>43804</v>
      </c>
      <c r="Q865" s="1699">
        <v>43804</v>
      </c>
      <c r="R865" s="1700" t="s">
        <v>1464</v>
      </c>
      <c r="S865" s="1701" t="s">
        <v>2715</v>
      </c>
      <c r="T865" s="1653" t="s">
        <v>2995</v>
      </c>
      <c r="U865" s="2092"/>
    </row>
    <row r="866" spans="1:21" ht="30" customHeight="1">
      <c r="A866" s="803"/>
      <c r="B866" s="1316"/>
      <c r="C866" s="1710">
        <v>43918</v>
      </c>
      <c r="D866" s="1711" t="s">
        <v>2872</v>
      </c>
      <c r="E866" s="1712">
        <v>43593</v>
      </c>
      <c r="F866" s="1713">
        <v>0.375</v>
      </c>
      <c r="G866" s="1713">
        <v>0.70833333333333337</v>
      </c>
      <c r="H866" s="1714" t="s">
        <v>2993</v>
      </c>
      <c r="I866" s="1714" t="s">
        <v>1511</v>
      </c>
      <c r="J866" s="1715" t="s">
        <v>1142</v>
      </c>
      <c r="K866" s="1715" t="s">
        <v>2873</v>
      </c>
      <c r="L866" s="1715">
        <v>100</v>
      </c>
      <c r="M866" s="1715" t="s">
        <v>1759</v>
      </c>
      <c r="N866" s="1716"/>
      <c r="O866" s="1717">
        <v>43593</v>
      </c>
      <c r="P866" s="1718">
        <v>43594</v>
      </c>
      <c r="Q866" s="1718">
        <v>43599</v>
      </c>
      <c r="R866" s="1719">
        <v>43599</v>
      </c>
      <c r="S866" s="1625" t="s">
        <v>2715</v>
      </c>
      <c r="T866" s="1709" t="s">
        <v>2996</v>
      </c>
      <c r="U866" s="2092"/>
    </row>
    <row r="867" spans="1:21" ht="30" customHeight="1">
      <c r="A867" s="1964"/>
      <c r="B867" s="1965"/>
      <c r="C867" s="1704">
        <v>43920</v>
      </c>
      <c r="D867" s="1705" t="s">
        <v>937</v>
      </c>
      <c r="E867" s="1706">
        <v>43802</v>
      </c>
      <c r="F867" s="1620">
        <v>0.41666666666666669</v>
      </c>
      <c r="G867" s="1620">
        <v>0.66666666666666663</v>
      </c>
      <c r="H867" s="1621" t="s">
        <v>2963</v>
      </c>
      <c r="I867" s="1621" t="s">
        <v>1511</v>
      </c>
      <c r="J867" s="1622" t="s">
        <v>2306</v>
      </c>
      <c r="K867" s="1622" t="s">
        <v>1722</v>
      </c>
      <c r="L867" s="1622">
        <v>15</v>
      </c>
      <c r="M867" s="1622" t="s">
        <v>1723</v>
      </c>
      <c r="N867" s="1707"/>
      <c r="O867" s="1635">
        <v>43803</v>
      </c>
      <c r="P867" s="1635">
        <v>43804</v>
      </c>
      <c r="Q867" s="1635">
        <v>43804</v>
      </c>
      <c r="R867" s="1708" t="s">
        <v>1452</v>
      </c>
      <c r="S867" s="1625" t="s">
        <v>2715</v>
      </c>
      <c r="T867" s="1653" t="s">
        <v>2995</v>
      </c>
      <c r="U867" s="2092"/>
    </row>
    <row r="868" spans="1:21" ht="30" customHeight="1">
      <c r="A868" s="803"/>
      <c r="B868" s="1316"/>
      <c r="C868" s="1874">
        <v>43921</v>
      </c>
      <c r="D868" s="1875" t="s">
        <v>2979</v>
      </c>
      <c r="E868" s="1876">
        <v>43861</v>
      </c>
      <c r="F868" s="1877">
        <v>0.54166666666666663</v>
      </c>
      <c r="G868" s="1878">
        <v>0.70833333333333337</v>
      </c>
      <c r="H868" s="1879" t="s">
        <v>2823</v>
      </c>
      <c r="I868" s="1879" t="s">
        <v>1554</v>
      </c>
      <c r="J868" s="1880" t="s">
        <v>2019</v>
      </c>
      <c r="K868" s="1880" t="s">
        <v>2820</v>
      </c>
      <c r="L868" s="1880">
        <v>8</v>
      </c>
      <c r="M868" s="1879" t="s">
        <v>2978</v>
      </c>
      <c r="N868" s="1881"/>
      <c r="O868" s="1882">
        <v>43864</v>
      </c>
      <c r="P868" s="1882">
        <v>43861</v>
      </c>
      <c r="Q868" s="1882" t="s">
        <v>1452</v>
      </c>
      <c r="R868" s="1883" t="s">
        <v>1452</v>
      </c>
      <c r="S868" s="1797" t="s">
        <v>2715</v>
      </c>
      <c r="T868" s="1884" t="s">
        <v>2984</v>
      </c>
      <c r="U868" s="2092"/>
    </row>
    <row r="869" spans="1:21" ht="30" customHeight="1">
      <c r="A869" s="2197" t="s">
        <v>3070</v>
      </c>
      <c r="B869" s="2198"/>
      <c r="C869" s="2198"/>
      <c r="D869" s="2198"/>
      <c r="E869" s="2198"/>
      <c r="F869" s="2198"/>
      <c r="G869" s="2198"/>
      <c r="H869" s="2198"/>
      <c r="I869" s="2198"/>
      <c r="J869" s="2198"/>
      <c r="K869" s="2198"/>
      <c r="L869" s="2198"/>
      <c r="M869" s="2198"/>
      <c r="N869" s="2198"/>
      <c r="O869" s="2198"/>
      <c r="P869" s="2198"/>
      <c r="Q869" s="2198"/>
      <c r="R869" s="2198"/>
      <c r="S869" s="2198"/>
      <c r="T869" s="2199"/>
      <c r="U869" s="2092"/>
    </row>
    <row r="870" spans="1:21" ht="30" customHeight="1">
      <c r="A870" s="803" t="s">
        <v>2815</v>
      </c>
      <c r="B870" s="1966">
        <v>1</v>
      </c>
      <c r="C870" s="1885">
        <v>43926</v>
      </c>
      <c r="D870" s="1886" t="s">
        <v>2920</v>
      </c>
      <c r="E870" s="1887">
        <v>43804</v>
      </c>
      <c r="F870" s="1695">
        <v>0.41666666666666669</v>
      </c>
      <c r="G870" s="1695">
        <v>0.70833333333333337</v>
      </c>
      <c r="H870" s="1696" t="s">
        <v>475</v>
      </c>
      <c r="I870" s="1696" t="s">
        <v>1511</v>
      </c>
      <c r="J870" s="1697" t="s">
        <v>2646</v>
      </c>
      <c r="K870" s="1697" t="s">
        <v>2649</v>
      </c>
      <c r="L870" s="1697">
        <v>25</v>
      </c>
      <c r="M870" s="1696" t="s">
        <v>2728</v>
      </c>
      <c r="N870" s="1888"/>
      <c r="O870" s="1699">
        <v>43804</v>
      </c>
      <c r="P870" s="1699">
        <v>43811</v>
      </c>
      <c r="Q870" s="1699">
        <v>43811</v>
      </c>
      <c r="R870" s="1889">
        <v>43811</v>
      </c>
      <c r="S870" s="1701" t="s">
        <v>2715</v>
      </c>
      <c r="T870" s="1653" t="s">
        <v>3003</v>
      </c>
      <c r="U870" s="2092"/>
    </row>
    <row r="871" spans="1:21" ht="30" customHeight="1">
      <c r="A871" s="803"/>
      <c r="B871" s="1966">
        <v>2</v>
      </c>
      <c r="C871" s="1617">
        <v>43933</v>
      </c>
      <c r="D871" s="1618" t="s">
        <v>70</v>
      </c>
      <c r="E871" s="1619">
        <v>43802</v>
      </c>
      <c r="F871" s="1620">
        <v>0.375</v>
      </c>
      <c r="G871" s="1967">
        <v>0.66666666666666663</v>
      </c>
      <c r="H871" s="1621" t="s">
        <v>2961</v>
      </c>
      <c r="I871" s="1621" t="s">
        <v>647</v>
      </c>
      <c r="J871" s="1622" t="s">
        <v>1458</v>
      </c>
      <c r="K871" s="1622" t="s">
        <v>1545</v>
      </c>
      <c r="L871" s="1622">
        <v>60</v>
      </c>
      <c r="M871" s="1622" t="s">
        <v>2126</v>
      </c>
      <c r="N871" s="1707"/>
      <c r="O871" s="1635">
        <v>43802</v>
      </c>
      <c r="P871" s="1635">
        <v>43824</v>
      </c>
      <c r="Q871" s="1635">
        <v>43825</v>
      </c>
      <c r="R871" s="1719">
        <v>43825</v>
      </c>
      <c r="S871" s="1625" t="s">
        <v>2715</v>
      </c>
      <c r="T871" s="1724" t="s">
        <v>3008</v>
      </c>
      <c r="U871" s="2092"/>
    </row>
    <row r="872" spans="1:21" ht="30" customHeight="1">
      <c r="A872" s="803"/>
      <c r="B872" s="1966">
        <v>3</v>
      </c>
      <c r="C872" s="1682">
        <v>43936</v>
      </c>
      <c r="D872" s="1683" t="s">
        <v>632</v>
      </c>
      <c r="E872" s="1690">
        <v>43789</v>
      </c>
      <c r="F872" s="1684">
        <v>0.54166666666666663</v>
      </c>
      <c r="G872" s="1684">
        <v>0.70833333333333337</v>
      </c>
      <c r="H872" s="1686" t="s">
        <v>2953</v>
      </c>
      <c r="I872" s="1686" t="s">
        <v>18</v>
      </c>
      <c r="J872" s="1687" t="s">
        <v>1300</v>
      </c>
      <c r="K872" s="1687" t="s">
        <v>1462</v>
      </c>
      <c r="L872" s="1687">
        <v>12</v>
      </c>
      <c r="M872" s="1687" t="s">
        <v>1463</v>
      </c>
      <c r="N872" s="1691" t="s">
        <v>1464</v>
      </c>
      <c r="O872" s="1688">
        <v>43794</v>
      </c>
      <c r="P872" s="1688">
        <v>43794</v>
      </c>
      <c r="Q872" s="1688" t="s">
        <v>1452</v>
      </c>
      <c r="R872" s="1689" t="s">
        <v>1464</v>
      </c>
      <c r="S872" s="1625" t="s">
        <v>2715</v>
      </c>
      <c r="T872" s="1702" t="s">
        <v>3010</v>
      </c>
      <c r="U872" s="2092"/>
    </row>
    <row r="873" spans="1:21" ht="30" customHeight="1">
      <c r="A873" s="803"/>
      <c r="B873" s="1966">
        <v>4</v>
      </c>
      <c r="C873" s="1617">
        <v>43940</v>
      </c>
      <c r="D873" s="1618" t="s">
        <v>2920</v>
      </c>
      <c r="E873" s="1720">
        <v>43741</v>
      </c>
      <c r="F873" s="1620">
        <v>0.375</v>
      </c>
      <c r="G873" s="1620">
        <v>0.70833333333333337</v>
      </c>
      <c r="H873" s="1621" t="s">
        <v>2932</v>
      </c>
      <c r="I873" s="1621" t="s">
        <v>1511</v>
      </c>
      <c r="J873" s="1622" t="s">
        <v>176</v>
      </c>
      <c r="K873" s="1622" t="s">
        <v>1722</v>
      </c>
      <c r="L873" s="1622">
        <v>80</v>
      </c>
      <c r="M873" s="1622" t="s">
        <v>210</v>
      </c>
      <c r="N873" s="1623"/>
      <c r="O873" s="1723">
        <v>43745</v>
      </c>
      <c r="P873" s="1635">
        <v>43780</v>
      </c>
      <c r="Q873" s="1635">
        <v>43781</v>
      </c>
      <c r="R873" s="1700">
        <v>43796</v>
      </c>
      <c r="S873" s="1625" t="s">
        <v>2715</v>
      </c>
      <c r="T873" s="1709" t="s">
        <v>3004</v>
      </c>
      <c r="U873" s="2092"/>
    </row>
    <row r="874" spans="1:21" ht="30" customHeight="1">
      <c r="A874" s="803"/>
      <c r="B874" s="1966"/>
      <c r="C874" s="1972">
        <v>43940</v>
      </c>
      <c r="D874" s="1973" t="s">
        <v>2920</v>
      </c>
      <c r="E874" s="1974">
        <v>43850</v>
      </c>
      <c r="F874" s="1975">
        <v>0.5625</v>
      </c>
      <c r="G874" s="1975">
        <v>0.60416666666666663</v>
      </c>
      <c r="H874" s="1976" t="s">
        <v>2974</v>
      </c>
      <c r="I874" s="1976" t="s">
        <v>1452</v>
      </c>
      <c r="J874" s="1977" t="s">
        <v>2975</v>
      </c>
      <c r="K874" s="1977" t="s">
        <v>2379</v>
      </c>
      <c r="L874" s="1977">
        <v>20</v>
      </c>
      <c r="M874" s="1977" t="s">
        <v>2976</v>
      </c>
      <c r="N874" s="1978"/>
      <c r="O874" s="1979" t="s">
        <v>1452</v>
      </c>
      <c r="P874" s="1980" t="s">
        <v>1452</v>
      </c>
      <c r="Q874" s="1980" t="s">
        <v>1452</v>
      </c>
      <c r="R874" s="1981" t="s">
        <v>1452</v>
      </c>
      <c r="S874" s="1625" t="s">
        <v>2715</v>
      </c>
      <c r="T874" s="1681" t="s">
        <v>3009</v>
      </c>
      <c r="U874" s="2092"/>
    </row>
    <row r="875" spans="1:21" ht="30" customHeight="1">
      <c r="A875" s="803"/>
      <c r="B875" s="1966">
        <v>5</v>
      </c>
      <c r="C875" s="1704">
        <v>43945</v>
      </c>
      <c r="D875" s="1693" t="s">
        <v>34</v>
      </c>
      <c r="E875" s="1720">
        <v>43823</v>
      </c>
      <c r="F875" s="1620">
        <v>0.54166666666666663</v>
      </c>
      <c r="G875" s="1620">
        <v>0.70833333333333337</v>
      </c>
      <c r="H875" s="1621" t="s">
        <v>2846</v>
      </c>
      <c r="I875" s="1621" t="s">
        <v>1447</v>
      </c>
      <c r="J875" s="1622" t="s">
        <v>1317</v>
      </c>
      <c r="K875" s="1622" t="s">
        <v>1446</v>
      </c>
      <c r="L875" s="1622">
        <v>25</v>
      </c>
      <c r="M875" s="1621" t="s">
        <v>1264</v>
      </c>
      <c r="N875" s="1725"/>
      <c r="O875" s="1700">
        <v>43823</v>
      </c>
      <c r="P875" s="1635">
        <v>43826</v>
      </c>
      <c r="Q875" s="1635">
        <v>43837</v>
      </c>
      <c r="R875" s="1700" t="s">
        <v>1464</v>
      </c>
      <c r="S875" s="1625" t="s">
        <v>2715</v>
      </c>
      <c r="T875" s="1653" t="s">
        <v>3011</v>
      </c>
      <c r="U875" s="2092"/>
    </row>
    <row r="876" spans="1:21" ht="30" customHeight="1">
      <c r="A876" s="803"/>
      <c r="B876" s="1966">
        <v>6</v>
      </c>
      <c r="C876" s="1617">
        <v>43947</v>
      </c>
      <c r="D876" s="1618" t="s">
        <v>2920</v>
      </c>
      <c r="E876" s="1720">
        <v>43780</v>
      </c>
      <c r="F876" s="1620">
        <v>0.375</v>
      </c>
      <c r="G876" s="1620">
        <v>0.75</v>
      </c>
      <c r="H876" s="1621" t="s">
        <v>2937</v>
      </c>
      <c r="I876" s="1621" t="s">
        <v>1511</v>
      </c>
      <c r="J876" s="1622" t="s">
        <v>1086</v>
      </c>
      <c r="K876" s="1622" t="s">
        <v>2839</v>
      </c>
      <c r="L876" s="1622">
        <v>80</v>
      </c>
      <c r="M876" s="1622" t="s">
        <v>2753</v>
      </c>
      <c r="N876" s="1623"/>
      <c r="O876" s="1723">
        <v>43781</v>
      </c>
      <c r="P876" s="1635">
        <v>43794</v>
      </c>
      <c r="Q876" s="1635">
        <v>43795</v>
      </c>
      <c r="R876" s="1700">
        <v>43796</v>
      </c>
      <c r="S876" s="1625" t="s">
        <v>2715</v>
      </c>
      <c r="T876" s="1709" t="s">
        <v>3005</v>
      </c>
      <c r="U876" s="2092"/>
    </row>
    <row r="877" spans="1:21" ht="30" customHeight="1">
      <c r="A877" s="803"/>
      <c r="B877" s="1966">
        <v>7</v>
      </c>
      <c r="C877" s="1617">
        <v>43950</v>
      </c>
      <c r="D877" s="1618" t="s">
        <v>2972</v>
      </c>
      <c r="E877" s="1720">
        <v>43840</v>
      </c>
      <c r="F877" s="1620">
        <v>0.375</v>
      </c>
      <c r="G877" s="1620">
        <v>0.75</v>
      </c>
      <c r="H877" s="1621" t="s">
        <v>1761</v>
      </c>
      <c r="I877" s="1621" t="s">
        <v>1511</v>
      </c>
      <c r="J877" s="1622" t="s">
        <v>1142</v>
      </c>
      <c r="K877" s="1622" t="s">
        <v>2513</v>
      </c>
      <c r="L877" s="1622">
        <v>25</v>
      </c>
      <c r="M877" s="1622" t="s">
        <v>2973</v>
      </c>
      <c r="N877" s="1623"/>
      <c r="O877" s="1700">
        <v>43840</v>
      </c>
      <c r="P877" s="1700">
        <v>43844</v>
      </c>
      <c r="Q877" s="1700">
        <v>43845</v>
      </c>
      <c r="R877" s="1700">
        <v>43845</v>
      </c>
      <c r="S877" s="1625" t="s">
        <v>2715</v>
      </c>
      <c r="T877" s="1702" t="s">
        <v>3010</v>
      </c>
      <c r="U877" s="2092"/>
    </row>
    <row r="878" spans="1:21" ht="30" customHeight="1">
      <c r="A878" s="803" t="s">
        <v>1521</v>
      </c>
      <c r="B878" s="1966">
        <v>8</v>
      </c>
      <c r="C878" s="1704">
        <v>43962</v>
      </c>
      <c r="D878" s="1705" t="s">
        <v>2889</v>
      </c>
      <c r="E878" s="1706">
        <v>43844</v>
      </c>
      <c r="F878" s="1620">
        <v>0.58333333333333337</v>
      </c>
      <c r="G878" s="1620">
        <v>0.70833333333333337</v>
      </c>
      <c r="H878" s="1621" t="s">
        <v>2671</v>
      </c>
      <c r="I878" s="1621" t="s">
        <v>647</v>
      </c>
      <c r="J878" s="1622" t="s">
        <v>2891</v>
      </c>
      <c r="K878" s="1622" t="s">
        <v>2893</v>
      </c>
      <c r="L878" s="1622">
        <v>7</v>
      </c>
      <c r="M878" s="1622" t="s">
        <v>2855</v>
      </c>
      <c r="N878" s="1623"/>
      <c r="O878" s="1700">
        <v>43844</v>
      </c>
      <c r="P878" s="1700">
        <v>43845</v>
      </c>
      <c r="Q878" s="1700">
        <v>43846</v>
      </c>
      <c r="R878" s="1700" t="s">
        <v>1464</v>
      </c>
      <c r="S878" s="1625" t="s">
        <v>2715</v>
      </c>
      <c r="T878" s="1703" t="s">
        <v>3014</v>
      </c>
      <c r="U878" s="2092"/>
    </row>
    <row r="879" spans="1:21" ht="30" customHeight="1">
      <c r="A879" s="803"/>
      <c r="B879" s="1966">
        <v>9</v>
      </c>
      <c r="C879" s="1737">
        <v>43967</v>
      </c>
      <c r="D879" s="1738" t="s">
        <v>434</v>
      </c>
      <c r="E879" s="1726">
        <v>43607</v>
      </c>
      <c r="F879" s="1727">
        <v>0.38541666666666669</v>
      </c>
      <c r="G879" s="1727">
        <v>0.66666666666666663</v>
      </c>
      <c r="H879" s="1728" t="s">
        <v>2354</v>
      </c>
      <c r="I879" s="1728" t="s">
        <v>647</v>
      </c>
      <c r="J879" s="1729" t="s">
        <v>2891</v>
      </c>
      <c r="K879" s="1729" t="s">
        <v>2893</v>
      </c>
      <c r="L879" s="1729">
        <v>80</v>
      </c>
      <c r="M879" s="1730" t="s">
        <v>2855</v>
      </c>
      <c r="N879" s="1731" t="s">
        <v>1452</v>
      </c>
      <c r="O879" s="1732">
        <v>43607</v>
      </c>
      <c r="P879" s="1733">
        <v>43609</v>
      </c>
      <c r="Q879" s="1733">
        <v>43613</v>
      </c>
      <c r="R879" s="1734">
        <v>43613</v>
      </c>
      <c r="S879" s="1735" t="s">
        <v>2890</v>
      </c>
      <c r="T879" s="1736" t="s">
        <v>3015</v>
      </c>
      <c r="U879" s="2092"/>
    </row>
    <row r="880" spans="1:21" ht="30" customHeight="1">
      <c r="A880" s="1260"/>
      <c r="B880" s="1966">
        <v>10</v>
      </c>
      <c r="C880" s="1751">
        <v>43967</v>
      </c>
      <c r="D880" s="1752" t="s">
        <v>434</v>
      </c>
      <c r="E880" s="1753">
        <v>43753</v>
      </c>
      <c r="F880" s="1754">
        <v>0.39583333333333331</v>
      </c>
      <c r="G880" s="1755">
        <v>0.54166666666666663</v>
      </c>
      <c r="H880" s="1756" t="s">
        <v>2933</v>
      </c>
      <c r="I880" s="1756" t="s">
        <v>1554</v>
      </c>
      <c r="J880" s="1757" t="s">
        <v>2442</v>
      </c>
      <c r="K880" s="1757" t="s">
        <v>2379</v>
      </c>
      <c r="L880" s="1757">
        <v>20</v>
      </c>
      <c r="M880" s="1757" t="s">
        <v>2656</v>
      </c>
      <c r="N880" s="1758" t="s">
        <v>1452</v>
      </c>
      <c r="O880" s="1759">
        <v>43761</v>
      </c>
      <c r="P880" s="1760">
        <v>43761</v>
      </c>
      <c r="Q880" s="1760" t="s">
        <v>1452</v>
      </c>
      <c r="R880" s="1760">
        <v>43762</v>
      </c>
      <c r="S880" s="1761" t="s">
        <v>2790</v>
      </c>
      <c r="T880" s="1750" t="s">
        <v>3018</v>
      </c>
      <c r="U880" s="2092"/>
    </row>
    <row r="881" spans="1:21" ht="30" customHeight="1">
      <c r="A881" s="803"/>
      <c r="B881" s="1966">
        <v>11</v>
      </c>
      <c r="C881" s="1740">
        <v>43971</v>
      </c>
      <c r="D881" s="1741" t="s">
        <v>632</v>
      </c>
      <c r="E881" s="1762">
        <v>43789</v>
      </c>
      <c r="F881" s="1743">
        <v>0.54166666666666663</v>
      </c>
      <c r="G881" s="1743">
        <v>0.70833333333333337</v>
      </c>
      <c r="H881" s="1744" t="s">
        <v>2953</v>
      </c>
      <c r="I881" s="1744" t="s">
        <v>18</v>
      </c>
      <c r="J881" s="1745" t="s">
        <v>1461</v>
      </c>
      <c r="K881" s="1745" t="s">
        <v>1462</v>
      </c>
      <c r="L881" s="1745">
        <v>12</v>
      </c>
      <c r="M881" s="1745" t="s">
        <v>1463</v>
      </c>
      <c r="N881" s="1746" t="s">
        <v>1464</v>
      </c>
      <c r="O881" s="1747">
        <v>43794</v>
      </c>
      <c r="P881" s="1747">
        <v>43794</v>
      </c>
      <c r="Q881" s="1747" t="s">
        <v>1452</v>
      </c>
      <c r="R881" s="1748" t="s">
        <v>1464</v>
      </c>
      <c r="S881" s="1701" t="s">
        <v>2715</v>
      </c>
      <c r="T881" s="1749" t="s">
        <v>3017</v>
      </c>
      <c r="U881" s="2092"/>
    </row>
    <row r="882" spans="1:21" ht="30" customHeight="1">
      <c r="A882" s="1260"/>
      <c r="B882" s="1966">
        <v>12</v>
      </c>
      <c r="C882" s="1617">
        <v>43974</v>
      </c>
      <c r="D882" s="1968" t="s">
        <v>434</v>
      </c>
      <c r="E882" s="1706">
        <v>43633</v>
      </c>
      <c r="F882" s="1620">
        <v>0.375</v>
      </c>
      <c r="G882" s="1620">
        <v>0.625</v>
      </c>
      <c r="H882" s="1621" t="s">
        <v>2900</v>
      </c>
      <c r="I882" s="1621" t="s">
        <v>1511</v>
      </c>
      <c r="J882" s="1622" t="s">
        <v>2710</v>
      </c>
      <c r="K882" s="1622" t="s">
        <v>2711</v>
      </c>
      <c r="L882" s="1622">
        <v>40</v>
      </c>
      <c r="M882" s="1622" t="s">
        <v>2708</v>
      </c>
      <c r="N882" s="1969"/>
      <c r="O882" s="1700">
        <v>43633</v>
      </c>
      <c r="P882" s="1635">
        <v>43633</v>
      </c>
      <c r="Q882" s="1970">
        <v>43635</v>
      </c>
      <c r="R882" s="1739">
        <v>43635</v>
      </c>
      <c r="S882" s="1625" t="s">
        <v>2790</v>
      </c>
      <c r="T882" s="1724" t="s">
        <v>3016</v>
      </c>
      <c r="U882" s="2092"/>
    </row>
    <row r="883" spans="1:21" ht="30" customHeight="1">
      <c r="A883" s="803"/>
      <c r="B883" s="1966">
        <v>13</v>
      </c>
      <c r="C883" s="1740">
        <v>43979</v>
      </c>
      <c r="D883" s="1741" t="s">
        <v>65</v>
      </c>
      <c r="E883" s="1742">
        <v>43881</v>
      </c>
      <c r="F883" s="1743">
        <v>0.54166666666666663</v>
      </c>
      <c r="G883" s="1743">
        <v>0.66666666666666663</v>
      </c>
      <c r="H883" s="1744" t="s">
        <v>2967</v>
      </c>
      <c r="I883" s="1744" t="s">
        <v>1554</v>
      </c>
      <c r="J883" s="1745" t="s">
        <v>2968</v>
      </c>
      <c r="K883" s="1745" t="s">
        <v>2969</v>
      </c>
      <c r="L883" s="1745">
        <v>8</v>
      </c>
      <c r="M883" s="1745" t="s">
        <v>2970</v>
      </c>
      <c r="N883" s="1746"/>
      <c r="O883" s="1688">
        <v>43909</v>
      </c>
      <c r="P883" s="1688">
        <v>43909</v>
      </c>
      <c r="Q883" s="1747" t="s">
        <v>1452</v>
      </c>
      <c r="R883" s="1748" t="s">
        <v>1464</v>
      </c>
      <c r="S883" s="1701" t="s">
        <v>2715</v>
      </c>
      <c r="T883" s="1749" t="s">
        <v>3017</v>
      </c>
      <c r="U883" s="2092"/>
    </row>
    <row r="884" spans="1:21" ht="30" customHeight="1">
      <c r="A884" s="803" t="s">
        <v>2981</v>
      </c>
      <c r="B884" s="1966">
        <v>14</v>
      </c>
      <c r="C884" s="1682">
        <v>43989</v>
      </c>
      <c r="D884" s="1683" t="s">
        <v>2920</v>
      </c>
      <c r="E884" s="1763">
        <v>43913</v>
      </c>
      <c r="F884" s="1684">
        <v>0.375</v>
      </c>
      <c r="G884" s="1684">
        <v>0.70833333333333337</v>
      </c>
      <c r="H884" s="1686" t="s">
        <v>3012</v>
      </c>
      <c r="I884" s="1686" t="s">
        <v>1554</v>
      </c>
      <c r="J884" s="1687" t="s">
        <v>3006</v>
      </c>
      <c r="K884" s="1687" t="s">
        <v>3007</v>
      </c>
      <c r="L884" s="1687">
        <v>30</v>
      </c>
      <c r="M884" s="1687" t="s">
        <v>3013</v>
      </c>
      <c r="N884" s="1764"/>
      <c r="O884" s="1688">
        <v>43917</v>
      </c>
      <c r="P884" s="1688">
        <v>43917</v>
      </c>
      <c r="Q884" s="1747" t="s">
        <v>1452</v>
      </c>
      <c r="R884" s="1748" t="s">
        <v>1464</v>
      </c>
      <c r="S884" s="1625" t="s">
        <v>2715</v>
      </c>
      <c r="T884" s="1765" t="s">
        <v>3019</v>
      </c>
      <c r="U884" s="2092"/>
    </row>
    <row r="885" spans="1:21" ht="30" customHeight="1" thickBot="1">
      <c r="A885" s="803"/>
      <c r="B885" s="1966">
        <v>15</v>
      </c>
      <c r="C885" s="1786">
        <v>43994</v>
      </c>
      <c r="D885" s="1787" t="s">
        <v>34</v>
      </c>
      <c r="E885" s="1788">
        <v>43880</v>
      </c>
      <c r="F885" s="1789">
        <v>0.60416666666666663</v>
      </c>
      <c r="G885" s="1789">
        <v>0.83333333333333337</v>
      </c>
      <c r="H885" s="1790" t="s">
        <v>2986</v>
      </c>
      <c r="I885" s="1791" t="s">
        <v>1511</v>
      </c>
      <c r="J885" s="1792" t="s">
        <v>2982</v>
      </c>
      <c r="K885" s="1792" t="s">
        <v>2983</v>
      </c>
      <c r="L885" s="1792">
        <v>2</v>
      </c>
      <c r="M885" s="1792" t="s">
        <v>2980</v>
      </c>
      <c r="N885" s="1767"/>
      <c r="O885" s="1793">
        <v>43881</v>
      </c>
      <c r="P885" s="1794">
        <v>43893</v>
      </c>
      <c r="Q885" s="1795"/>
      <c r="R885" s="1796" t="s">
        <v>1464</v>
      </c>
      <c r="S885" s="1797" t="s">
        <v>2715</v>
      </c>
      <c r="T885" s="1798" t="s">
        <v>3020</v>
      </c>
      <c r="U885" s="2092"/>
    </row>
    <row r="886" spans="1:21" ht="30" customHeight="1">
      <c r="A886" s="803"/>
      <c r="B886" s="1966">
        <v>16</v>
      </c>
      <c r="C886" s="1799">
        <v>43995</v>
      </c>
      <c r="D886" s="1800" t="s">
        <v>107</v>
      </c>
      <c r="E886" s="1801">
        <v>43878</v>
      </c>
      <c r="F886" s="1802">
        <v>0.45833333333333331</v>
      </c>
      <c r="G886" s="1802">
        <v>0.66666666666666663</v>
      </c>
      <c r="H886" s="1803" t="s">
        <v>2985</v>
      </c>
      <c r="I886" s="1804" t="s">
        <v>1511</v>
      </c>
      <c r="J886" s="1805" t="s">
        <v>2982</v>
      </c>
      <c r="K886" s="1805" t="s">
        <v>2983</v>
      </c>
      <c r="L886" s="1805">
        <v>50</v>
      </c>
      <c r="M886" s="1805" t="s">
        <v>2980</v>
      </c>
      <c r="N886" s="1806"/>
      <c r="O886" s="1807">
        <v>43879</v>
      </c>
      <c r="P886" s="1807">
        <v>43880</v>
      </c>
      <c r="Q886" s="1807">
        <v>43882</v>
      </c>
      <c r="R886" s="1808"/>
      <c r="S886" s="1809" t="s">
        <v>2715</v>
      </c>
      <c r="T886" s="1810" t="s">
        <v>3020</v>
      </c>
      <c r="U886" s="2093"/>
    </row>
    <row r="887" spans="1:21" ht="30" customHeight="1">
      <c r="A887" s="803"/>
      <c r="B887" s="1966">
        <v>17</v>
      </c>
      <c r="C887" s="1682">
        <v>43999</v>
      </c>
      <c r="D887" s="1683" t="s">
        <v>632</v>
      </c>
      <c r="E887" s="1690">
        <v>43789</v>
      </c>
      <c r="F887" s="1684">
        <v>0.54166666666666663</v>
      </c>
      <c r="G887" s="1684">
        <v>0.70833333333333337</v>
      </c>
      <c r="H887" s="1686" t="s">
        <v>2953</v>
      </c>
      <c r="I887" s="1686" t="s">
        <v>18</v>
      </c>
      <c r="J887" s="1687" t="s">
        <v>1300</v>
      </c>
      <c r="K887" s="1687" t="s">
        <v>1462</v>
      </c>
      <c r="L887" s="1687">
        <v>12</v>
      </c>
      <c r="M887" s="1687" t="s">
        <v>665</v>
      </c>
      <c r="N887" s="1691" t="s">
        <v>1464</v>
      </c>
      <c r="O887" s="1688">
        <v>43794</v>
      </c>
      <c r="P887" s="1688">
        <v>43794</v>
      </c>
      <c r="Q887" s="1688" t="s">
        <v>1452</v>
      </c>
      <c r="R887" s="1689" t="s">
        <v>1464</v>
      </c>
      <c r="S887" s="1625" t="s">
        <v>2715</v>
      </c>
      <c r="T887" s="1811"/>
    </row>
    <row r="888" spans="1:21" ht="30" customHeight="1">
      <c r="A888" s="803"/>
      <c r="B888" s="1966">
        <v>18</v>
      </c>
      <c r="C888" s="1617">
        <v>44002</v>
      </c>
      <c r="D888" s="1618" t="s">
        <v>2872</v>
      </c>
      <c r="E888" s="1720">
        <v>43859</v>
      </c>
      <c r="F888" s="1620">
        <v>0.375</v>
      </c>
      <c r="G888" s="1620">
        <v>0.75</v>
      </c>
      <c r="H888" s="1621" t="s">
        <v>2977</v>
      </c>
      <c r="I888" s="1621" t="s">
        <v>1511</v>
      </c>
      <c r="J888" s="1622" t="s">
        <v>1086</v>
      </c>
      <c r="K888" s="1622" t="s">
        <v>2839</v>
      </c>
      <c r="L888" s="1622">
        <v>80</v>
      </c>
      <c r="M888" s="1622" t="s">
        <v>2753</v>
      </c>
      <c r="N888" s="1623"/>
      <c r="O888" s="1721">
        <v>43859</v>
      </c>
      <c r="P888" s="1635">
        <v>43859</v>
      </c>
      <c r="Q888" s="1635">
        <v>43860</v>
      </c>
      <c r="R888" s="1719">
        <v>43864</v>
      </c>
      <c r="S888" s="1625" t="s">
        <v>2715</v>
      </c>
      <c r="T888" s="1812" t="s">
        <v>3024</v>
      </c>
    </row>
    <row r="889" spans="1:21" ht="30" customHeight="1">
      <c r="A889" s="803"/>
      <c r="B889" s="1966">
        <v>19</v>
      </c>
      <c r="C889" s="1704">
        <v>44008</v>
      </c>
      <c r="D889" s="1693" t="s">
        <v>34</v>
      </c>
      <c r="E889" s="1720">
        <v>43887</v>
      </c>
      <c r="F889" s="1620">
        <v>0.54166666666666663</v>
      </c>
      <c r="G889" s="1620">
        <v>0.70833333333333337</v>
      </c>
      <c r="H889" s="1621" t="s">
        <v>2846</v>
      </c>
      <c r="I889" s="1621" t="s">
        <v>1447</v>
      </c>
      <c r="J889" s="1622" t="s">
        <v>2987</v>
      </c>
      <c r="K889" s="1622" t="s">
        <v>2988</v>
      </c>
      <c r="L889" s="1622">
        <v>25</v>
      </c>
      <c r="M889" s="1621" t="s">
        <v>2989</v>
      </c>
      <c r="N889" s="1725"/>
      <c r="O889" s="1700">
        <v>43887</v>
      </c>
      <c r="P889" s="1700">
        <v>43887</v>
      </c>
      <c r="Q889" s="1635"/>
      <c r="R889" s="1700" t="s">
        <v>1464</v>
      </c>
      <c r="S889" s="1625" t="s">
        <v>2715</v>
      </c>
      <c r="T889" s="1813" t="s">
        <v>2850</v>
      </c>
    </row>
    <row r="890" spans="1:21" ht="30" customHeight="1">
      <c r="A890" s="803"/>
      <c r="B890" s="1966">
        <v>20</v>
      </c>
      <c r="C890" s="1704">
        <v>44009</v>
      </c>
      <c r="D890" s="1705" t="s">
        <v>107</v>
      </c>
      <c r="E890" s="1706">
        <v>43822</v>
      </c>
      <c r="F890" s="1620">
        <v>0.375</v>
      </c>
      <c r="G890" s="1620">
        <v>0.70833333333333337</v>
      </c>
      <c r="H890" s="1621" t="s">
        <v>2966</v>
      </c>
      <c r="I890" s="1621" t="s">
        <v>1511</v>
      </c>
      <c r="J890" s="1622" t="s">
        <v>1124</v>
      </c>
      <c r="K890" s="1622" t="s">
        <v>2873</v>
      </c>
      <c r="L890" s="1622">
        <v>80</v>
      </c>
      <c r="M890" s="1622" t="s">
        <v>1759</v>
      </c>
      <c r="N890" s="1623"/>
      <c r="O890" s="1769">
        <v>43823</v>
      </c>
      <c r="P890" s="1635">
        <v>43823</v>
      </c>
      <c r="Q890" s="1635">
        <v>43824</v>
      </c>
      <c r="R890" s="1700">
        <v>43824</v>
      </c>
      <c r="S890" s="1625" t="s">
        <v>2715</v>
      </c>
      <c r="T890" s="1812" t="s">
        <v>3025</v>
      </c>
    </row>
    <row r="891" spans="1:21" ht="30" customHeight="1">
      <c r="A891" s="803"/>
      <c r="B891" s="1966">
        <v>21</v>
      </c>
      <c r="C891" s="1704">
        <v>44009</v>
      </c>
      <c r="D891" s="1705" t="s">
        <v>2872</v>
      </c>
      <c r="E891" s="1706">
        <v>43795</v>
      </c>
      <c r="F891" s="1620"/>
      <c r="G891" s="1620">
        <v>0.83333333333333337</v>
      </c>
      <c r="H891" s="1621" t="s">
        <v>2950</v>
      </c>
      <c r="I891" s="1621" t="s">
        <v>1554</v>
      </c>
      <c r="J891" s="1622" t="s">
        <v>176</v>
      </c>
      <c r="K891" s="1622" t="s">
        <v>1722</v>
      </c>
      <c r="L891" s="1622">
        <v>3</v>
      </c>
      <c r="M891" s="1622" t="s">
        <v>210</v>
      </c>
      <c r="N891" s="1691"/>
      <c r="O891" s="1635"/>
      <c r="P891" s="1635"/>
      <c r="Q891" s="1635"/>
      <c r="R891" s="1700"/>
      <c r="S891" s="1625" t="s">
        <v>2715</v>
      </c>
      <c r="T891" s="1814" t="s">
        <v>3026</v>
      </c>
    </row>
    <row r="892" spans="1:21" ht="30" customHeight="1">
      <c r="A892" s="803"/>
      <c r="B892" s="1966">
        <v>22</v>
      </c>
      <c r="C892" s="1692">
        <v>44010</v>
      </c>
      <c r="D892" s="1770" t="s">
        <v>2920</v>
      </c>
      <c r="E892" s="1766">
        <v>43795</v>
      </c>
      <c r="F892" s="1695">
        <v>0.375</v>
      </c>
      <c r="G892" s="1695">
        <v>0.70833333333333337</v>
      </c>
      <c r="H892" s="1696" t="s">
        <v>2951</v>
      </c>
      <c r="I892" s="1696" t="s">
        <v>1511</v>
      </c>
      <c r="J892" s="1697" t="s">
        <v>176</v>
      </c>
      <c r="K892" s="1697" t="s">
        <v>1722</v>
      </c>
      <c r="L892" s="1697">
        <v>80</v>
      </c>
      <c r="M892" s="1697" t="s">
        <v>210</v>
      </c>
      <c r="N892" s="1768"/>
      <c r="O892" s="1771">
        <v>43796</v>
      </c>
      <c r="P892" s="1699">
        <v>43802</v>
      </c>
      <c r="Q892" s="1699">
        <v>43804</v>
      </c>
      <c r="R892" s="1699">
        <v>43804</v>
      </c>
      <c r="S892" s="1701" t="s">
        <v>2715</v>
      </c>
      <c r="T892" s="1812" t="s">
        <v>3027</v>
      </c>
    </row>
    <row r="893" spans="1:21" ht="30" customHeight="1">
      <c r="A893" s="803" t="s">
        <v>2998</v>
      </c>
      <c r="B893" s="1966">
        <v>23</v>
      </c>
      <c r="C893" s="1704">
        <v>44023</v>
      </c>
      <c r="D893" s="1705" t="s">
        <v>2872</v>
      </c>
      <c r="E893" s="1706">
        <v>43901</v>
      </c>
      <c r="F893" s="1620">
        <v>0.70833333333333337</v>
      </c>
      <c r="G893" s="1620">
        <v>0.79166666666666663</v>
      </c>
      <c r="H893" s="1621" t="s">
        <v>2999</v>
      </c>
      <c r="I893" s="1621" t="s">
        <v>1511</v>
      </c>
      <c r="J893" s="1622" t="s">
        <v>3000</v>
      </c>
      <c r="K893" s="1621" t="s">
        <v>3002</v>
      </c>
      <c r="L893" s="1622">
        <v>50</v>
      </c>
      <c r="M893" s="1622" t="s">
        <v>3001</v>
      </c>
      <c r="N893" s="1623"/>
      <c r="O893" s="1635">
        <v>43902</v>
      </c>
      <c r="P893" s="1635">
        <v>43917</v>
      </c>
      <c r="Q893" s="1635"/>
      <c r="R893" s="1700"/>
      <c r="S893" s="1625" t="s">
        <v>2715</v>
      </c>
      <c r="T893" s="1815" t="s">
        <v>3021</v>
      </c>
    </row>
    <row r="894" spans="1:21" ht="30" customHeight="1">
      <c r="A894" s="803"/>
      <c r="B894" s="1966">
        <v>24</v>
      </c>
      <c r="C894" s="1682">
        <v>44027</v>
      </c>
      <c r="D894" s="1683" t="s">
        <v>632</v>
      </c>
      <c r="E894" s="1690">
        <v>43789</v>
      </c>
      <c r="F894" s="1684">
        <v>0.54166666666666663</v>
      </c>
      <c r="G894" s="1684">
        <v>0.70833333333333337</v>
      </c>
      <c r="H894" s="1686" t="s">
        <v>2953</v>
      </c>
      <c r="I894" s="1686" t="s">
        <v>18</v>
      </c>
      <c r="J894" s="1687" t="s">
        <v>1461</v>
      </c>
      <c r="K894" s="1687" t="s">
        <v>1462</v>
      </c>
      <c r="L894" s="1687">
        <v>12</v>
      </c>
      <c r="M894" s="1687" t="s">
        <v>1463</v>
      </c>
      <c r="N894" s="1691" t="s">
        <v>1464</v>
      </c>
      <c r="O894" s="1688">
        <v>43794</v>
      </c>
      <c r="P894" s="1688">
        <v>43794</v>
      </c>
      <c r="Q894" s="1688" t="s">
        <v>1452</v>
      </c>
      <c r="R894" s="1689" t="s">
        <v>1464</v>
      </c>
      <c r="S894" s="1625" t="s">
        <v>2715</v>
      </c>
      <c r="T894" s="1815" t="s">
        <v>3028</v>
      </c>
    </row>
    <row r="895" spans="1:21" ht="30" customHeight="1">
      <c r="A895" s="803" t="s">
        <v>1520</v>
      </c>
      <c r="B895" s="1966">
        <v>25</v>
      </c>
      <c r="C895" s="1773">
        <v>44090</v>
      </c>
      <c r="D895" s="1683" t="s">
        <v>632</v>
      </c>
      <c r="E895" s="1690">
        <v>43789</v>
      </c>
      <c r="F895" s="1684">
        <v>0.54166666666666663</v>
      </c>
      <c r="G895" s="1684">
        <v>0.70833333333333337</v>
      </c>
      <c r="H895" s="1686" t="s">
        <v>2953</v>
      </c>
      <c r="I895" s="1686" t="s">
        <v>18</v>
      </c>
      <c r="J895" s="1687" t="s">
        <v>1461</v>
      </c>
      <c r="K895" s="1687" t="s">
        <v>1462</v>
      </c>
      <c r="L895" s="1687">
        <v>12</v>
      </c>
      <c r="M895" s="1687" t="s">
        <v>1463</v>
      </c>
      <c r="N895" s="1691" t="s">
        <v>1464</v>
      </c>
      <c r="O895" s="1688">
        <v>43794</v>
      </c>
      <c r="P895" s="1688">
        <v>43794</v>
      </c>
      <c r="Q895" s="1688" t="s">
        <v>1452</v>
      </c>
      <c r="R895" s="1689" t="s">
        <v>1464</v>
      </c>
      <c r="S895" s="1625" t="s">
        <v>2715</v>
      </c>
      <c r="T895" s="1811" t="s">
        <v>3036</v>
      </c>
    </row>
    <row r="896" spans="1:21" ht="30" customHeight="1">
      <c r="A896" s="803"/>
      <c r="B896" s="1316">
        <v>26</v>
      </c>
      <c r="C896" s="1775">
        <v>44101</v>
      </c>
      <c r="D896" s="1776" t="s">
        <v>2920</v>
      </c>
      <c r="E896" s="1777">
        <v>43796</v>
      </c>
      <c r="F896" s="1606">
        <v>0.375</v>
      </c>
      <c r="G896" s="1606">
        <v>0.70833333333333337</v>
      </c>
      <c r="H896" s="1324" t="s">
        <v>2952</v>
      </c>
      <c r="I896" s="1324" t="s">
        <v>1511</v>
      </c>
      <c r="J896" s="1325" t="s">
        <v>176</v>
      </c>
      <c r="K896" s="1325" t="s">
        <v>1722</v>
      </c>
      <c r="L896" s="1325">
        <v>80</v>
      </c>
      <c r="M896" s="1325" t="s">
        <v>210</v>
      </c>
      <c r="N896" s="1778"/>
      <c r="O896" s="1605">
        <v>43798</v>
      </c>
      <c r="P896" s="1605">
        <v>43802</v>
      </c>
      <c r="Q896" s="1605">
        <v>43804</v>
      </c>
      <c r="R896" s="1605">
        <v>43804</v>
      </c>
      <c r="S896" s="1774" t="s">
        <v>2715</v>
      </c>
      <c r="T896" s="1816" t="s">
        <v>3039</v>
      </c>
    </row>
    <row r="897" spans="1:20" ht="30" customHeight="1">
      <c r="A897" s="803" t="s">
        <v>1823</v>
      </c>
      <c r="B897" s="1966">
        <v>27</v>
      </c>
      <c r="C897" s="1682">
        <v>44125</v>
      </c>
      <c r="D897" s="1779" t="s">
        <v>632</v>
      </c>
      <c r="E897" s="1780">
        <v>43789</v>
      </c>
      <c r="F897" s="1685">
        <v>0.54166666666666663</v>
      </c>
      <c r="G897" s="1685">
        <v>0.70833333333333337</v>
      </c>
      <c r="H897" s="1781" t="s">
        <v>2953</v>
      </c>
      <c r="I897" s="1781" t="s">
        <v>18</v>
      </c>
      <c r="J897" s="1782" t="s">
        <v>1461</v>
      </c>
      <c r="K897" s="1782" t="s">
        <v>1462</v>
      </c>
      <c r="L897" s="1782">
        <v>12</v>
      </c>
      <c r="M897" s="1782" t="s">
        <v>1463</v>
      </c>
      <c r="N897" s="1783" t="s">
        <v>1464</v>
      </c>
      <c r="O897" s="1780">
        <v>43794</v>
      </c>
      <c r="P897" s="1780">
        <v>43794</v>
      </c>
      <c r="Q897" s="1780" t="s">
        <v>1452</v>
      </c>
      <c r="R897" s="1784" t="s">
        <v>1464</v>
      </c>
      <c r="S897" s="1218" t="s">
        <v>2715</v>
      </c>
      <c r="T897" s="1811" t="s">
        <v>3044</v>
      </c>
    </row>
    <row r="898" spans="1:20" ht="30" customHeight="1">
      <c r="A898" s="803"/>
      <c r="B898" s="1316">
        <v>28</v>
      </c>
      <c r="C898" s="1862">
        <v>44128</v>
      </c>
      <c r="D898" s="730" t="s">
        <v>2872</v>
      </c>
      <c r="E898" s="402">
        <v>44067</v>
      </c>
      <c r="F898" s="363">
        <v>0.375</v>
      </c>
      <c r="G898" s="363">
        <v>0.70833333333333337</v>
      </c>
      <c r="H898" s="366" t="s">
        <v>3066</v>
      </c>
      <c r="I898" s="366" t="s">
        <v>1511</v>
      </c>
      <c r="J898" s="365" t="s">
        <v>176</v>
      </c>
      <c r="K898" s="365" t="s">
        <v>1722</v>
      </c>
      <c r="L898" s="365">
        <v>80</v>
      </c>
      <c r="M898" s="365" t="s">
        <v>210</v>
      </c>
      <c r="N898" s="1768"/>
      <c r="O898" s="1306">
        <v>44067</v>
      </c>
      <c r="P898" s="1306">
        <v>44067</v>
      </c>
      <c r="Q898" s="1306">
        <v>44109</v>
      </c>
      <c r="R898" s="1306">
        <v>44109</v>
      </c>
      <c r="S898" s="1272" t="s">
        <v>3038</v>
      </c>
      <c r="T898" s="1819" t="s">
        <v>3037</v>
      </c>
    </row>
    <row r="899" spans="1:20" ht="30" customHeight="1">
      <c r="A899" s="803"/>
      <c r="B899" s="1316">
        <v>29</v>
      </c>
      <c r="C899" s="1831">
        <v>44129</v>
      </c>
      <c r="D899" s="1832" t="s">
        <v>2920</v>
      </c>
      <c r="E899" s="1833">
        <v>43908</v>
      </c>
      <c r="F899" s="927">
        <v>0.375</v>
      </c>
      <c r="G899" s="927">
        <v>0.70833333333333337</v>
      </c>
      <c r="H899" s="928" t="s">
        <v>3067</v>
      </c>
      <c r="I899" s="928" t="s">
        <v>1511</v>
      </c>
      <c r="J899" s="929" t="s">
        <v>176</v>
      </c>
      <c r="K899" s="929" t="s">
        <v>1722</v>
      </c>
      <c r="L899" s="929">
        <v>80</v>
      </c>
      <c r="M899" s="929" t="s">
        <v>210</v>
      </c>
      <c r="N899" s="1834"/>
      <c r="O899" s="1835">
        <v>43913</v>
      </c>
      <c r="P899" s="1417">
        <v>44067</v>
      </c>
      <c r="Q899" s="1417">
        <v>44109</v>
      </c>
      <c r="R899" s="1417">
        <v>44109</v>
      </c>
      <c r="S899" s="1829" t="s">
        <v>3038</v>
      </c>
      <c r="T899" s="1830" t="s">
        <v>3037</v>
      </c>
    </row>
    <row r="900" spans="1:20" ht="30" customHeight="1">
      <c r="A900" s="803" t="s">
        <v>2907</v>
      </c>
      <c r="B900" s="1966">
        <v>30</v>
      </c>
      <c r="C900" s="1682">
        <v>44153</v>
      </c>
      <c r="D900" s="1683" t="s">
        <v>632</v>
      </c>
      <c r="E900" s="1690">
        <v>43789</v>
      </c>
      <c r="F900" s="1684">
        <v>0.54166666666666663</v>
      </c>
      <c r="G900" s="1684">
        <v>0.70833333333333337</v>
      </c>
      <c r="H900" s="1686" t="s">
        <v>2953</v>
      </c>
      <c r="I900" s="1686" t="s">
        <v>18</v>
      </c>
      <c r="J900" s="1687" t="s">
        <v>1300</v>
      </c>
      <c r="K900" s="1687" t="s">
        <v>1462</v>
      </c>
      <c r="L900" s="1687">
        <v>12</v>
      </c>
      <c r="M900" s="1687" t="s">
        <v>1463</v>
      </c>
      <c r="N900" s="1691" t="s">
        <v>1464</v>
      </c>
      <c r="O900" s="1688">
        <v>43794</v>
      </c>
      <c r="P900" s="1688">
        <v>43794</v>
      </c>
      <c r="Q900" s="1688" t="s">
        <v>1452</v>
      </c>
      <c r="R900" s="1785" t="s">
        <v>1464</v>
      </c>
      <c r="S900" s="1263" t="s">
        <v>2715</v>
      </c>
      <c r="T900" s="1811" t="s">
        <v>3044</v>
      </c>
    </row>
    <row r="901" spans="1:20" ht="30" customHeight="1">
      <c r="A901" s="803" t="s">
        <v>2769</v>
      </c>
      <c r="B901" s="1316">
        <v>31</v>
      </c>
      <c r="C901" s="1044">
        <v>44177</v>
      </c>
      <c r="D901" s="1045" t="s">
        <v>2872</v>
      </c>
      <c r="E901" s="1126"/>
      <c r="F901" s="877">
        <v>0.375</v>
      </c>
      <c r="G901" s="877">
        <v>0.70833333333333337</v>
      </c>
      <c r="H901" s="366" t="s">
        <v>3066</v>
      </c>
      <c r="I901" s="878" t="s">
        <v>1511</v>
      </c>
      <c r="J901" s="879" t="s">
        <v>176</v>
      </c>
      <c r="K901" s="879" t="s">
        <v>1722</v>
      </c>
      <c r="L901" s="879">
        <v>80</v>
      </c>
      <c r="M901" s="879" t="s">
        <v>210</v>
      </c>
      <c r="N901" s="1224"/>
      <c r="O901" s="1439"/>
      <c r="P901" s="1410"/>
      <c r="Q901" s="1410"/>
      <c r="R901" s="1861"/>
      <c r="S901" s="1272" t="s">
        <v>2715</v>
      </c>
      <c r="T901" s="1819" t="s">
        <v>3057</v>
      </c>
    </row>
    <row r="902" spans="1:20" ht="30" customHeight="1">
      <c r="A902" s="803"/>
      <c r="B902" s="1316">
        <v>32</v>
      </c>
      <c r="C902" s="1032">
        <v>44178</v>
      </c>
      <c r="D902" s="1178" t="s">
        <v>2920</v>
      </c>
      <c r="E902" s="1188">
        <v>44062</v>
      </c>
      <c r="F902" s="1033">
        <v>0.375</v>
      </c>
      <c r="G902" s="1033">
        <v>0.70833333333333337</v>
      </c>
      <c r="H902" s="1034" t="s">
        <v>3068</v>
      </c>
      <c r="I902" s="1034" t="s">
        <v>1511</v>
      </c>
      <c r="J902" s="1035" t="s">
        <v>176</v>
      </c>
      <c r="K902" s="1035" t="s">
        <v>1722</v>
      </c>
      <c r="L902" s="1035">
        <v>80</v>
      </c>
      <c r="M902" s="1035" t="s">
        <v>210</v>
      </c>
      <c r="N902" s="1661"/>
      <c r="O902" s="1427">
        <v>43978</v>
      </c>
      <c r="P902" s="1417">
        <v>44067</v>
      </c>
      <c r="Q902" s="1427">
        <v>44166</v>
      </c>
      <c r="R902" s="1427">
        <v>44169</v>
      </c>
      <c r="S902" s="1829" t="s">
        <v>3038</v>
      </c>
      <c r="T902" s="1830" t="s">
        <v>3037</v>
      </c>
    </row>
    <row r="903" spans="1:20" ht="30" customHeight="1">
      <c r="A903" s="803"/>
      <c r="B903" s="1966">
        <v>33</v>
      </c>
      <c r="C903" s="1682">
        <v>44181</v>
      </c>
      <c r="D903" s="1683" t="s">
        <v>632</v>
      </c>
      <c r="E903" s="1690">
        <v>43789</v>
      </c>
      <c r="F903" s="1684">
        <v>0.54166666666666663</v>
      </c>
      <c r="G903" s="1684">
        <v>0.70833333333333337</v>
      </c>
      <c r="H903" s="1686" t="s">
        <v>2992</v>
      </c>
      <c r="I903" s="1686" t="s">
        <v>18</v>
      </c>
      <c r="J903" s="1687" t="s">
        <v>1461</v>
      </c>
      <c r="K903" s="1687" t="s">
        <v>1462</v>
      </c>
      <c r="L903" s="1687">
        <v>12</v>
      </c>
      <c r="M903" s="1687" t="s">
        <v>1463</v>
      </c>
      <c r="N903" s="1691" t="s">
        <v>1464</v>
      </c>
      <c r="O903" s="1688">
        <v>43794</v>
      </c>
      <c r="P903" s="1688">
        <v>43794</v>
      </c>
      <c r="Q903" s="1688" t="s">
        <v>1452</v>
      </c>
      <c r="R903" s="1785" t="s">
        <v>1464</v>
      </c>
      <c r="S903" s="1272" t="s">
        <v>3038</v>
      </c>
      <c r="T903" s="1811" t="s">
        <v>3044</v>
      </c>
    </row>
    <row r="904" spans="1:20" ht="30" customHeight="1">
      <c r="A904" s="803"/>
      <c r="B904" s="1966">
        <v>34</v>
      </c>
      <c r="C904" s="1617">
        <v>44185</v>
      </c>
      <c r="D904" s="1618" t="s">
        <v>2920</v>
      </c>
      <c r="E904" s="1720">
        <v>43824</v>
      </c>
      <c r="F904" s="1620">
        <v>0.375</v>
      </c>
      <c r="G904" s="1620">
        <v>0.70833333333333337</v>
      </c>
      <c r="H904" s="1621" t="s">
        <v>2551</v>
      </c>
      <c r="I904" s="1621" t="s">
        <v>1511</v>
      </c>
      <c r="J904" s="1622" t="s">
        <v>2552</v>
      </c>
      <c r="K904" s="1622" t="s">
        <v>2553</v>
      </c>
      <c r="L904" s="1622">
        <v>40</v>
      </c>
      <c r="M904" s="1622" t="s">
        <v>2845</v>
      </c>
      <c r="N904" s="1623"/>
      <c r="O904" s="1635">
        <v>43824</v>
      </c>
      <c r="P904" s="1635">
        <v>43824</v>
      </c>
      <c r="Q904" s="1635">
        <v>43825</v>
      </c>
      <c r="R904" s="1722">
        <v>43825</v>
      </c>
      <c r="S904" s="1272" t="s">
        <v>3038</v>
      </c>
      <c r="T904" s="1819" t="s">
        <v>3056</v>
      </c>
    </row>
    <row r="905" spans="1:20" ht="30" customHeight="1">
      <c r="A905" s="803" t="s">
        <v>2760</v>
      </c>
      <c r="B905" s="1966">
        <v>35</v>
      </c>
      <c r="C905" s="1863">
        <v>43917</v>
      </c>
      <c r="D905" s="1864" t="s">
        <v>434</v>
      </c>
      <c r="E905" s="1865">
        <v>44098</v>
      </c>
      <c r="F905" s="1866"/>
      <c r="G905" s="1866"/>
      <c r="H905" s="1867" t="s">
        <v>1140</v>
      </c>
      <c r="I905" s="1867" t="s">
        <v>1511</v>
      </c>
      <c r="J905" s="1868" t="s">
        <v>1142</v>
      </c>
      <c r="K905" s="1868" t="s">
        <v>3041</v>
      </c>
      <c r="L905" s="1868"/>
      <c r="M905" s="1868"/>
      <c r="N905" s="1869"/>
      <c r="O905" s="2207" t="s">
        <v>3059</v>
      </c>
      <c r="P905" s="2208"/>
      <c r="Q905" s="2208"/>
      <c r="R905" s="2209"/>
      <c r="S905" s="1259"/>
      <c r="T905" s="1860" t="s">
        <v>3040</v>
      </c>
    </row>
    <row r="906" spans="1:20" ht="30" customHeight="1">
      <c r="A906" s="2197" t="s">
        <v>3069</v>
      </c>
      <c r="B906" s="2198"/>
      <c r="C906" s="2198"/>
      <c r="D906" s="2198"/>
      <c r="E906" s="2198"/>
      <c r="F906" s="2198"/>
      <c r="G906" s="2198"/>
      <c r="H906" s="2198"/>
      <c r="I906" s="2198"/>
      <c r="J906" s="2198"/>
      <c r="K906" s="2198"/>
      <c r="L906" s="2198"/>
      <c r="M906" s="2198"/>
      <c r="N906" s="2198"/>
      <c r="O906" s="2198"/>
      <c r="P906" s="2198"/>
      <c r="Q906" s="2198"/>
      <c r="R906" s="2198"/>
      <c r="S906" s="2198"/>
      <c r="T906" s="2199"/>
    </row>
    <row r="907" spans="1:20" ht="30" customHeight="1">
      <c r="A907" s="1827" t="s">
        <v>2815</v>
      </c>
      <c r="B907" s="1962"/>
      <c r="C907" s="673"/>
      <c r="D907" s="733"/>
      <c r="E907" s="477"/>
      <c r="F907" s="478"/>
      <c r="G907" s="478"/>
      <c r="H907" s="1817" t="s">
        <v>2953</v>
      </c>
      <c r="I907" s="1870" t="s">
        <v>18</v>
      </c>
      <c r="J907" s="1871" t="s">
        <v>1461</v>
      </c>
      <c r="K907" s="1871" t="s">
        <v>1462</v>
      </c>
      <c r="L907" s="1871"/>
      <c r="M907" s="1871" t="s">
        <v>1463</v>
      </c>
      <c r="N907" s="1818"/>
      <c r="O907" s="1388"/>
      <c r="P907" s="1388"/>
      <c r="Q907" s="1388"/>
      <c r="R907" s="1521"/>
      <c r="S907" s="1872"/>
      <c r="T907" s="1873" t="s">
        <v>3045</v>
      </c>
    </row>
    <row r="908" spans="1:20" ht="30" customHeight="1">
      <c r="A908" s="1827" t="s">
        <v>3043</v>
      </c>
      <c r="B908" s="1962"/>
      <c r="C908" s="1837">
        <v>44338</v>
      </c>
      <c r="D908" s="1838" t="s">
        <v>2872</v>
      </c>
      <c r="E908" s="1839"/>
      <c r="F908" s="1620">
        <v>0.38541666666666669</v>
      </c>
      <c r="G908" s="1620">
        <v>0.66666666666666663</v>
      </c>
      <c r="H908" s="1621" t="s">
        <v>2354</v>
      </c>
      <c r="I908" s="1621" t="s">
        <v>433</v>
      </c>
      <c r="J908" s="1622" t="s">
        <v>3022</v>
      </c>
      <c r="K908" s="1622" t="s">
        <v>1343</v>
      </c>
      <c r="L908" s="1622">
        <v>80</v>
      </c>
      <c r="M908" s="1622" t="s">
        <v>3023</v>
      </c>
      <c r="N908" s="1623" t="s">
        <v>1464</v>
      </c>
      <c r="O908" s="2210" t="s">
        <v>3059</v>
      </c>
      <c r="P908" s="2211"/>
      <c r="Q908" s="2211"/>
      <c r="R908" s="2212"/>
      <c r="S908" s="1273" t="s">
        <v>2715</v>
      </c>
      <c r="T908" s="1855" t="s">
        <v>3060</v>
      </c>
    </row>
    <row r="909" spans="1:20" ht="33" customHeight="1">
      <c r="A909" s="1828"/>
      <c r="B909" s="1963"/>
      <c r="C909" s="1837">
        <v>44338</v>
      </c>
      <c r="D909" s="1838" t="s">
        <v>434</v>
      </c>
      <c r="E909" s="1720">
        <v>43760</v>
      </c>
      <c r="F909" s="1620">
        <v>0.39583333333333331</v>
      </c>
      <c r="G909" s="1620">
        <v>0.54166666666666663</v>
      </c>
      <c r="H909" s="1621" t="s">
        <v>2933</v>
      </c>
      <c r="I909" s="1621" t="s">
        <v>1554</v>
      </c>
      <c r="J909" s="1622" t="s">
        <v>2975</v>
      </c>
      <c r="K909" s="1622" t="s">
        <v>2379</v>
      </c>
      <c r="L909" s="1622">
        <v>20</v>
      </c>
      <c r="M909" s="1622" t="s">
        <v>2976</v>
      </c>
      <c r="N909" s="1623" t="s">
        <v>1464</v>
      </c>
      <c r="O909" s="2210" t="s">
        <v>3059</v>
      </c>
      <c r="P909" s="2211"/>
      <c r="Q909" s="2211"/>
      <c r="R909" s="2212"/>
      <c r="S909" s="1273" t="s">
        <v>3038</v>
      </c>
      <c r="T909" s="1856" t="s">
        <v>3061</v>
      </c>
    </row>
    <row r="910" spans="1:20" ht="30" customHeight="1">
      <c r="A910" s="1827"/>
      <c r="B910" s="1962"/>
      <c r="C910" s="1837">
        <v>44317</v>
      </c>
      <c r="D910" s="1693"/>
      <c r="E910" s="1720"/>
      <c r="F910" s="1620"/>
      <c r="G910" s="1620"/>
      <c r="H910" s="1621" t="s">
        <v>3062</v>
      </c>
      <c r="I910" s="1621" t="s">
        <v>1511</v>
      </c>
      <c r="J910" s="1622" t="s">
        <v>2710</v>
      </c>
      <c r="K910" s="1622" t="s">
        <v>2711</v>
      </c>
      <c r="L910" s="1622">
        <v>40</v>
      </c>
      <c r="M910" s="1622" t="s">
        <v>3063</v>
      </c>
      <c r="N910" s="1623"/>
      <c r="O910" s="2210" t="s">
        <v>3059</v>
      </c>
      <c r="P910" s="2211"/>
      <c r="Q910" s="2211"/>
      <c r="R910" s="2212"/>
      <c r="S910" s="1273" t="s">
        <v>3038</v>
      </c>
      <c r="T910" s="1855" t="s">
        <v>3064</v>
      </c>
    </row>
    <row r="911" spans="1:20" ht="30" customHeight="1">
      <c r="A911" s="1827"/>
      <c r="B911" s="1962"/>
      <c r="C911" s="907"/>
      <c r="D911" s="1666"/>
      <c r="E911" s="1639"/>
      <c r="F911" s="877"/>
      <c r="G911" s="877"/>
      <c r="H911" s="878"/>
      <c r="I911" s="878"/>
      <c r="J911" s="879"/>
      <c r="K911" s="879"/>
      <c r="L911" s="879"/>
      <c r="M911" s="879"/>
      <c r="N911" s="880"/>
      <c r="O911" s="1306"/>
      <c r="P911" s="1306"/>
      <c r="Q911" s="1306"/>
      <c r="R911" s="1836"/>
      <c r="S911" s="1273"/>
      <c r="T911" s="1811"/>
    </row>
    <row r="912" spans="1:20" ht="30" customHeight="1" thickBot="1">
      <c r="A912" s="1828"/>
      <c r="B912" s="1963"/>
      <c r="C912" s="1840"/>
      <c r="D912" s="1841"/>
      <c r="E912" s="1842"/>
      <c r="F912" s="1843"/>
      <c r="G912" s="1843"/>
      <c r="H912" s="1844"/>
      <c r="I912" s="1844"/>
      <c r="J912" s="1845"/>
      <c r="K912" s="1845"/>
      <c r="L912" s="1845"/>
      <c r="M912" s="1845"/>
      <c r="N912" s="1211"/>
      <c r="O912" s="1846"/>
      <c r="P912" s="1846"/>
      <c r="Q912" s="1846"/>
      <c r="R912" s="1847"/>
      <c r="S912" s="1848"/>
      <c r="T912" s="1857"/>
    </row>
    <row r="913" spans="1:20" ht="30" customHeight="1" thickBot="1">
      <c r="A913" s="2197" t="s">
        <v>3071</v>
      </c>
      <c r="B913" s="2198"/>
      <c r="C913" s="2198"/>
      <c r="D913" s="2198"/>
      <c r="E913" s="2198"/>
      <c r="F913" s="2198"/>
      <c r="G913" s="2198"/>
      <c r="H913" s="2198"/>
      <c r="I913" s="2198"/>
      <c r="J913" s="2198"/>
      <c r="K913" s="2198"/>
      <c r="L913" s="2198"/>
      <c r="M913" s="2198"/>
      <c r="N913" s="2198"/>
      <c r="O913" s="2198"/>
      <c r="P913" s="2198"/>
      <c r="Q913" s="2198"/>
      <c r="R913" s="2198"/>
      <c r="S913" s="2198"/>
      <c r="T913" s="2199"/>
    </row>
    <row r="914" spans="1:20" ht="30" customHeight="1">
      <c r="A914" s="545"/>
      <c r="B914" s="1213"/>
      <c r="C914" s="1849">
        <v>44702</v>
      </c>
      <c r="D914" s="1850" t="s">
        <v>3065</v>
      </c>
      <c r="E914" s="1851">
        <v>44340</v>
      </c>
      <c r="F914" s="789">
        <v>0.38541666666666669</v>
      </c>
      <c r="G914" s="789">
        <v>0.66666666666666663</v>
      </c>
      <c r="H914" s="790" t="s">
        <v>2354</v>
      </c>
      <c r="I914" s="790" t="s">
        <v>433</v>
      </c>
      <c r="J914" s="791" t="s">
        <v>3022</v>
      </c>
      <c r="K914" s="791" t="s">
        <v>1343</v>
      </c>
      <c r="L914" s="791">
        <v>80</v>
      </c>
      <c r="M914" s="791" t="s">
        <v>3023</v>
      </c>
      <c r="N914" s="792"/>
      <c r="O914" s="1400"/>
      <c r="P914" s="1400"/>
      <c r="Q914" s="1400"/>
      <c r="R914" s="1852"/>
      <c r="S914" s="1853" t="s">
        <v>3038</v>
      </c>
      <c r="T914" s="1854"/>
    </row>
    <row r="915" spans="1:20" ht="30" customHeight="1">
      <c r="A915" s="545"/>
      <c r="B915" s="1213"/>
      <c r="C915" s="698"/>
      <c r="D915" s="708"/>
      <c r="E915" s="154"/>
      <c r="F915" s="12"/>
      <c r="G915" s="12"/>
      <c r="H915" s="27"/>
      <c r="I915" s="27"/>
      <c r="J915" s="10"/>
      <c r="K915" s="10"/>
      <c r="L915" s="10"/>
      <c r="M915" s="10"/>
      <c r="N915" s="11"/>
      <c r="O915" s="1336"/>
      <c r="P915" s="1336"/>
      <c r="Q915" s="1336"/>
      <c r="R915" s="1591"/>
      <c r="S915" s="1217"/>
      <c r="T915" s="1058"/>
    </row>
    <row r="916" spans="1:20" ht="30" customHeight="1">
      <c r="A916" s="545"/>
      <c r="B916" s="1213"/>
      <c r="C916" s="698"/>
      <c r="D916" s="708"/>
      <c r="E916" s="154"/>
      <c r="F916" s="12"/>
      <c r="G916" s="12"/>
      <c r="H916" s="27"/>
      <c r="I916" s="27"/>
      <c r="J916" s="10"/>
      <c r="K916" s="10"/>
      <c r="L916" s="10"/>
      <c r="M916" s="10"/>
      <c r="N916" s="11"/>
      <c r="O916" s="1336"/>
      <c r="P916" s="1336"/>
      <c r="Q916" s="1336"/>
      <c r="R916" s="1591"/>
      <c r="S916" s="1217"/>
      <c r="T916" s="1058"/>
    </row>
    <row r="917" spans="1:20" ht="30" customHeight="1">
      <c r="A917" s="545"/>
      <c r="B917" s="1213"/>
      <c r="C917" s="698"/>
      <c r="D917" s="708"/>
      <c r="E917" s="154"/>
      <c r="F917" s="12"/>
      <c r="G917" s="12"/>
      <c r="H917" s="27"/>
      <c r="I917" s="27"/>
      <c r="J917" s="10"/>
      <c r="K917" s="10"/>
      <c r="L917" s="10"/>
      <c r="M917" s="10"/>
      <c r="N917" s="11"/>
      <c r="O917" s="1336"/>
      <c r="P917" s="1336"/>
      <c r="Q917" s="1336"/>
      <c r="R917" s="1591"/>
      <c r="S917" s="1217"/>
      <c r="T917" s="1058"/>
    </row>
    <row r="918" spans="1:20" ht="30" customHeight="1">
      <c r="A918" s="545"/>
      <c r="B918" s="1213"/>
      <c r="C918" s="698"/>
      <c r="D918" s="708"/>
      <c r="E918" s="154"/>
      <c r="F918" s="12"/>
      <c r="G918" s="12"/>
      <c r="H918" s="27"/>
      <c r="I918" s="27"/>
      <c r="J918" s="10"/>
      <c r="K918" s="10"/>
      <c r="L918" s="10"/>
      <c r="M918" s="10"/>
      <c r="N918" s="11"/>
      <c r="O918" s="1336"/>
      <c r="P918" s="1336"/>
      <c r="Q918" s="1336"/>
      <c r="R918" s="1591"/>
      <c r="S918" s="1217"/>
      <c r="T918" s="1058"/>
    </row>
    <row r="919" spans="1:20" ht="30" customHeight="1">
      <c r="A919" s="545"/>
      <c r="B919" s="1213"/>
      <c r="C919" s="698"/>
      <c r="D919" s="708"/>
      <c r="E919" s="154"/>
      <c r="F919" s="12"/>
      <c r="G919" s="12"/>
      <c r="H919" s="27"/>
      <c r="I919" s="27"/>
      <c r="J919" s="10"/>
      <c r="K919" s="10"/>
      <c r="L919" s="10"/>
      <c r="M919" s="10"/>
      <c r="N919" s="11"/>
      <c r="O919" s="1336"/>
      <c r="P919" s="1336"/>
      <c r="Q919" s="1336"/>
      <c r="R919" s="1591"/>
      <c r="S919" s="1217"/>
      <c r="T919" s="559"/>
    </row>
    <row r="920" spans="1:20" ht="30" customHeight="1">
      <c r="A920" s="545"/>
      <c r="B920" s="1213"/>
      <c r="C920" s="698"/>
      <c r="D920" s="708"/>
      <c r="E920" s="154"/>
      <c r="F920" s="12"/>
      <c r="G920" s="12"/>
      <c r="H920" s="27"/>
      <c r="I920" s="27"/>
      <c r="J920" s="10"/>
      <c r="K920" s="10"/>
      <c r="L920" s="10"/>
      <c r="M920" s="10"/>
      <c r="N920" s="11"/>
      <c r="O920" s="1336"/>
      <c r="P920" s="1336"/>
      <c r="Q920" s="1336"/>
      <c r="R920" s="1591"/>
      <c r="S920" s="1217"/>
      <c r="T920" s="559"/>
    </row>
    <row r="921" spans="1:20" ht="30" customHeight="1">
      <c r="A921" s="545"/>
      <c r="B921" s="1213"/>
      <c r="C921" s="698"/>
      <c r="D921" s="708"/>
      <c r="E921" s="154"/>
      <c r="F921" s="12"/>
      <c r="G921" s="12"/>
      <c r="H921" s="27"/>
      <c r="I921" s="27"/>
      <c r="J921" s="10"/>
      <c r="K921" s="10"/>
      <c r="L921" s="10"/>
      <c r="M921" s="10"/>
      <c r="N921" s="11"/>
      <c r="O921" s="1336"/>
      <c r="P921" s="1336"/>
      <c r="Q921" s="1336"/>
      <c r="R921" s="1591"/>
      <c r="S921" s="1217"/>
      <c r="T921" s="559"/>
    </row>
    <row r="922" spans="1:20" ht="30" customHeight="1">
      <c r="A922" s="545"/>
      <c r="B922" s="1213"/>
      <c r="C922" s="698"/>
      <c r="D922" s="708"/>
      <c r="E922" s="154"/>
      <c r="F922" s="12"/>
      <c r="G922" s="12"/>
      <c r="H922" s="27"/>
      <c r="I922" s="27"/>
      <c r="J922" s="10"/>
      <c r="K922" s="10"/>
      <c r="L922" s="10"/>
      <c r="M922" s="10"/>
      <c r="N922" s="11"/>
      <c r="O922" s="1336"/>
      <c r="P922" s="1336"/>
      <c r="Q922" s="1336"/>
      <c r="R922" s="1591"/>
      <c r="S922" s="1217"/>
      <c r="T922" s="559"/>
    </row>
    <row r="923" spans="1:20" ht="30" customHeight="1">
      <c r="A923" s="545"/>
      <c r="B923" s="1213"/>
      <c r="C923" s="698"/>
      <c r="D923" s="708"/>
      <c r="E923" s="154"/>
      <c r="F923" s="12"/>
      <c r="G923" s="12"/>
      <c r="H923" s="27"/>
      <c r="I923" s="27"/>
      <c r="J923" s="10"/>
      <c r="K923" s="10"/>
      <c r="L923" s="10"/>
      <c r="M923" s="10"/>
      <c r="N923" s="11"/>
      <c r="O923" s="1336"/>
      <c r="P923" s="1336"/>
      <c r="Q923" s="1336"/>
      <c r="R923" s="1591"/>
      <c r="S923" s="1217"/>
      <c r="T923" s="559"/>
    </row>
    <row r="924" spans="1:20" ht="30" customHeight="1">
      <c r="A924" s="545"/>
      <c r="B924" s="1213"/>
      <c r="C924" s="698"/>
      <c r="D924" s="708"/>
      <c r="E924" s="154"/>
      <c r="F924" s="12"/>
      <c r="G924" s="12"/>
      <c r="H924" s="27"/>
      <c r="I924" s="27"/>
      <c r="J924" s="10"/>
      <c r="K924" s="10"/>
      <c r="L924" s="10"/>
      <c r="M924" s="10"/>
      <c r="N924" s="11"/>
      <c r="O924" s="1336"/>
      <c r="P924" s="1336"/>
      <c r="Q924" s="1336"/>
      <c r="R924" s="1591"/>
      <c r="S924" s="1217"/>
      <c r="T924" s="559"/>
    </row>
    <row r="925" spans="1:20" ht="30" customHeight="1">
      <c r="A925" s="545"/>
      <c r="B925" s="1213"/>
      <c r="C925" s="698"/>
      <c r="D925" s="708"/>
      <c r="E925" s="154"/>
      <c r="F925" s="12"/>
      <c r="G925" s="12"/>
      <c r="H925" s="27"/>
      <c r="I925" s="27"/>
      <c r="J925" s="10"/>
      <c r="K925" s="10"/>
      <c r="L925" s="10"/>
      <c r="M925" s="10"/>
      <c r="N925" s="11"/>
      <c r="O925" s="1336"/>
      <c r="P925" s="1336"/>
      <c r="Q925" s="1336"/>
      <c r="R925" s="1591"/>
      <c r="S925" s="1217"/>
      <c r="T925" s="559"/>
    </row>
    <row r="926" spans="1:20" ht="30" customHeight="1">
      <c r="A926" s="545"/>
      <c r="B926" s="1213"/>
      <c r="C926" s="698"/>
      <c r="D926" s="708"/>
      <c r="E926" s="154"/>
      <c r="F926" s="12"/>
      <c r="G926" s="12"/>
      <c r="H926" s="27"/>
      <c r="I926" s="27"/>
      <c r="J926" s="10"/>
      <c r="K926" s="10"/>
      <c r="L926" s="10"/>
      <c r="M926" s="10"/>
      <c r="N926" s="11"/>
      <c r="O926" s="1336"/>
      <c r="P926" s="1336"/>
      <c r="Q926" s="1336"/>
      <c r="R926" s="1591"/>
      <c r="S926" s="1217"/>
      <c r="T926" s="559"/>
    </row>
    <row r="927" spans="1:20" ht="30" customHeight="1">
      <c r="A927" s="545"/>
      <c r="B927" s="1213"/>
      <c r="C927" s="698"/>
      <c r="D927" s="708"/>
      <c r="E927" s="154"/>
      <c r="F927" s="12"/>
      <c r="G927" s="12"/>
      <c r="H927" s="27"/>
      <c r="I927" s="27"/>
      <c r="J927" s="10"/>
      <c r="K927" s="10"/>
      <c r="L927" s="10"/>
      <c r="M927" s="10"/>
      <c r="N927" s="11"/>
      <c r="O927" s="1336"/>
      <c r="P927" s="1336"/>
      <c r="Q927" s="1336"/>
      <c r="R927" s="1591"/>
      <c r="S927" s="1217"/>
      <c r="T927" s="559"/>
    </row>
    <row r="928" spans="1:20" ht="30" customHeight="1">
      <c r="A928" s="545"/>
      <c r="B928" s="1213"/>
      <c r="C928" s="698"/>
      <c r="D928" s="708"/>
      <c r="E928" s="154"/>
      <c r="F928" s="12"/>
      <c r="G928" s="12"/>
      <c r="H928" s="27"/>
      <c r="I928" s="27"/>
      <c r="J928" s="10"/>
      <c r="K928" s="10"/>
      <c r="L928" s="10"/>
      <c r="M928" s="10"/>
      <c r="N928" s="11"/>
      <c r="O928" s="1336"/>
      <c r="P928" s="1336"/>
      <c r="Q928" s="1336"/>
      <c r="R928" s="1591"/>
      <c r="S928" s="1217"/>
      <c r="T928" s="559"/>
    </row>
    <row r="929" spans="1:20" ht="30" customHeight="1">
      <c r="A929" s="545"/>
      <c r="B929" s="1213"/>
      <c r="C929" s="698"/>
      <c r="D929" s="708"/>
      <c r="E929" s="154"/>
      <c r="F929" s="12"/>
      <c r="G929" s="12"/>
      <c r="H929" s="27"/>
      <c r="I929" s="27"/>
      <c r="J929" s="10"/>
      <c r="K929" s="10"/>
      <c r="L929" s="10"/>
      <c r="M929" s="10"/>
      <c r="N929" s="11"/>
      <c r="O929" s="1336"/>
      <c r="P929" s="1336"/>
      <c r="Q929" s="1336"/>
      <c r="R929" s="1591"/>
      <c r="S929" s="1217"/>
      <c r="T929" s="559"/>
    </row>
    <row r="930" spans="1:20" ht="30" customHeight="1">
      <c r="A930" s="545"/>
      <c r="B930" s="1213"/>
      <c r="C930" s="698"/>
      <c r="D930" s="708"/>
      <c r="E930" s="154"/>
      <c r="F930" s="12"/>
      <c r="G930" s="12"/>
      <c r="H930" s="27"/>
      <c r="I930" s="27"/>
      <c r="J930" s="10"/>
      <c r="K930" s="10"/>
      <c r="L930" s="10"/>
      <c r="M930" s="10"/>
      <c r="N930" s="11"/>
      <c r="O930" s="1336"/>
      <c r="P930" s="1336"/>
      <c r="Q930" s="1336"/>
      <c r="R930" s="1591"/>
      <c r="S930" s="1217"/>
      <c r="T930" s="559"/>
    </row>
    <row r="931" spans="1:20" ht="30" customHeight="1">
      <c r="A931" s="545"/>
      <c r="B931" s="1213"/>
      <c r="C931" s="698"/>
      <c r="D931" s="708"/>
      <c r="E931" s="154"/>
      <c r="F931" s="12"/>
      <c r="G931" s="12"/>
      <c r="H931" s="27"/>
      <c r="I931" s="27"/>
      <c r="J931" s="10"/>
      <c r="K931" s="10"/>
      <c r="L931" s="10"/>
      <c r="M931" s="10"/>
      <c r="N931" s="11"/>
      <c r="O931" s="1336"/>
      <c r="P931" s="1336"/>
      <c r="Q931" s="1336"/>
      <c r="R931" s="1591"/>
      <c r="S931" s="1217"/>
      <c r="T931" s="559"/>
    </row>
    <row r="932" spans="1:20" ht="30" customHeight="1">
      <c r="A932" s="545"/>
      <c r="B932" s="1213"/>
      <c r="C932" s="698"/>
      <c r="D932" s="708"/>
      <c r="E932" s="154"/>
      <c r="F932" s="12"/>
      <c r="G932" s="12"/>
      <c r="H932" s="27"/>
      <c r="I932" s="27"/>
      <c r="J932" s="10"/>
      <c r="K932" s="10"/>
      <c r="L932" s="10"/>
      <c r="M932" s="10"/>
      <c r="N932" s="11"/>
      <c r="O932" s="1336"/>
      <c r="P932" s="1336"/>
      <c r="Q932" s="1336"/>
      <c r="R932" s="1591"/>
      <c r="S932" s="1217"/>
      <c r="T932" s="559"/>
    </row>
    <row r="933" spans="1:20" ht="30" customHeight="1">
      <c r="A933" s="545"/>
      <c r="B933" s="1213"/>
      <c r="C933" s="698"/>
      <c r="D933" s="708"/>
      <c r="E933" s="154"/>
      <c r="F933" s="12"/>
      <c r="G933" s="12"/>
      <c r="H933" s="27"/>
      <c r="I933" s="27"/>
      <c r="J933" s="10"/>
      <c r="K933" s="10"/>
      <c r="L933" s="10"/>
      <c r="M933" s="10"/>
      <c r="N933" s="11"/>
      <c r="O933" s="1336"/>
      <c r="P933" s="1336"/>
      <c r="Q933" s="1336"/>
      <c r="R933" s="1591"/>
      <c r="S933" s="1217"/>
      <c r="T933" s="559"/>
    </row>
    <row r="934" spans="1:20" ht="30" customHeight="1">
      <c r="A934" s="545"/>
      <c r="B934" s="1213"/>
      <c r="C934" s="698"/>
      <c r="D934" s="708"/>
      <c r="E934" s="154"/>
      <c r="F934" s="12"/>
      <c r="G934" s="12"/>
      <c r="H934" s="27"/>
      <c r="I934" s="27"/>
      <c r="J934" s="10"/>
      <c r="K934" s="10"/>
      <c r="L934" s="10"/>
      <c r="M934" s="10"/>
      <c r="N934" s="11"/>
      <c r="O934" s="1336"/>
      <c r="P934" s="1336"/>
      <c r="Q934" s="1336"/>
      <c r="R934" s="1591"/>
      <c r="S934" s="1217"/>
      <c r="T934" s="559"/>
    </row>
    <row r="935" spans="1:20" ht="30" customHeight="1">
      <c r="A935" s="545"/>
      <c r="B935" s="1213"/>
      <c r="C935" s="698"/>
      <c r="D935" s="708"/>
      <c r="E935" s="154"/>
      <c r="F935" s="12"/>
      <c r="G935" s="12"/>
      <c r="H935" s="27"/>
      <c r="I935" s="27"/>
      <c r="J935" s="10"/>
      <c r="K935" s="10"/>
      <c r="L935" s="10"/>
      <c r="M935" s="10"/>
      <c r="N935" s="11"/>
      <c r="O935" s="1336"/>
      <c r="P935" s="1336"/>
      <c r="Q935" s="1336"/>
      <c r="R935" s="1591"/>
      <c r="S935" s="1217"/>
      <c r="T935" s="559"/>
    </row>
    <row r="936" spans="1:20" ht="30" customHeight="1">
      <c r="A936" s="545"/>
      <c r="B936" s="1213"/>
      <c r="C936" s="698"/>
      <c r="D936" s="708"/>
      <c r="E936" s="154"/>
      <c r="F936" s="12"/>
      <c r="G936" s="12"/>
      <c r="H936" s="27"/>
      <c r="I936" s="27"/>
      <c r="J936" s="10"/>
      <c r="K936" s="10"/>
      <c r="L936" s="10"/>
      <c r="M936" s="10"/>
      <c r="N936" s="11"/>
      <c r="O936" s="1336"/>
      <c r="P936" s="1336"/>
      <c r="Q936" s="1336"/>
      <c r="R936" s="1591"/>
      <c r="S936" s="1217"/>
      <c r="T936" s="559"/>
    </row>
    <row r="937" spans="1:20" ht="30" customHeight="1">
      <c r="A937" s="545"/>
      <c r="B937" s="1213"/>
      <c r="C937" s="698"/>
      <c r="D937" s="708"/>
      <c r="E937" s="154"/>
      <c r="F937" s="12"/>
      <c r="G937" s="12"/>
      <c r="H937" s="27"/>
      <c r="I937" s="27"/>
      <c r="J937" s="10"/>
      <c r="K937" s="10"/>
      <c r="L937" s="10"/>
      <c r="M937" s="10"/>
      <c r="N937" s="11"/>
      <c r="O937" s="1336"/>
      <c r="P937" s="1336"/>
      <c r="Q937" s="1336"/>
      <c r="R937" s="1591"/>
      <c r="S937" s="1217"/>
      <c r="T937" s="559"/>
    </row>
    <row r="938" spans="1:20" ht="30" customHeight="1">
      <c r="A938" s="545"/>
      <c r="B938" s="1213"/>
      <c r="C938" s="698"/>
      <c r="D938" s="708"/>
      <c r="E938" s="154"/>
      <c r="F938" s="12"/>
      <c r="G938" s="12"/>
      <c r="H938" s="27"/>
      <c r="I938" s="27"/>
      <c r="J938" s="10"/>
      <c r="K938" s="10"/>
      <c r="L938" s="10"/>
      <c r="M938" s="10"/>
      <c r="N938" s="11"/>
      <c r="O938" s="1336"/>
      <c r="P938" s="1336"/>
      <c r="Q938" s="1336"/>
      <c r="R938" s="1591"/>
      <c r="S938" s="1217"/>
      <c r="T938" s="559"/>
    </row>
    <row r="939" spans="1:20" ht="30" customHeight="1">
      <c r="A939" s="545"/>
      <c r="B939" s="1213"/>
      <c r="C939" s="698"/>
      <c r="D939" s="708"/>
      <c r="E939" s="154"/>
      <c r="F939" s="12"/>
      <c r="G939" s="12"/>
      <c r="H939" s="27"/>
      <c r="I939" s="27"/>
      <c r="J939" s="10"/>
      <c r="K939" s="10"/>
      <c r="L939" s="10"/>
      <c r="M939" s="10"/>
      <c r="N939" s="11"/>
      <c r="O939" s="1336"/>
      <c r="P939" s="1336"/>
      <c r="Q939" s="1336"/>
      <c r="R939" s="1591"/>
      <c r="S939" s="1217"/>
      <c r="T939" s="559"/>
    </row>
    <row r="940" spans="1:20" ht="30" customHeight="1">
      <c r="A940" s="545"/>
      <c r="B940" s="1213"/>
      <c r="C940" s="698"/>
      <c r="D940" s="708"/>
      <c r="E940" s="154"/>
      <c r="F940" s="12"/>
      <c r="G940" s="12"/>
      <c r="H940" s="27"/>
      <c r="I940" s="27"/>
      <c r="J940" s="10"/>
      <c r="K940" s="10"/>
      <c r="L940" s="10"/>
      <c r="M940" s="10"/>
      <c r="N940" s="11"/>
      <c r="O940" s="1336"/>
      <c r="P940" s="1336"/>
      <c r="Q940" s="1336"/>
      <c r="R940" s="1591"/>
      <c r="S940" s="1217"/>
      <c r="T940" s="559"/>
    </row>
    <row r="941" spans="1:20" ht="30" customHeight="1">
      <c r="A941" s="545"/>
      <c r="B941" s="1213"/>
      <c r="C941" s="698"/>
      <c r="D941" s="708"/>
      <c r="E941" s="154"/>
      <c r="F941" s="12"/>
      <c r="G941" s="12"/>
      <c r="H941" s="27"/>
      <c r="I941" s="27"/>
      <c r="J941" s="10"/>
      <c r="K941" s="10"/>
      <c r="L941" s="10"/>
      <c r="M941" s="10"/>
      <c r="N941" s="11"/>
      <c r="O941" s="1336"/>
      <c r="P941" s="1336"/>
      <c r="Q941" s="1336"/>
      <c r="R941" s="1591"/>
      <c r="S941" s="1217"/>
      <c r="T941" s="559"/>
    </row>
    <row r="942" spans="1:20" ht="30" customHeight="1">
      <c r="A942" s="545"/>
      <c r="B942" s="1213"/>
      <c r="C942" s="698"/>
      <c r="D942" s="708"/>
      <c r="E942" s="154"/>
      <c r="F942" s="12"/>
      <c r="G942" s="12"/>
      <c r="H942" s="27"/>
      <c r="I942" s="27"/>
      <c r="J942" s="10"/>
      <c r="K942" s="10"/>
      <c r="L942" s="10"/>
      <c r="M942" s="10"/>
      <c r="N942" s="11"/>
      <c r="O942" s="1336"/>
      <c r="P942" s="1336"/>
      <c r="Q942" s="1336"/>
      <c r="R942" s="1591"/>
      <c r="S942" s="1217"/>
      <c r="T942" s="559"/>
    </row>
    <row r="943" spans="1:20" ht="30" customHeight="1">
      <c r="A943" s="545"/>
      <c r="B943" s="1213"/>
      <c r="C943" s="698"/>
      <c r="D943" s="708"/>
      <c r="E943" s="154"/>
      <c r="F943" s="12"/>
      <c r="G943" s="12"/>
      <c r="H943" s="27"/>
      <c r="I943" s="27"/>
      <c r="J943" s="10"/>
      <c r="K943" s="10"/>
      <c r="L943" s="10"/>
      <c r="M943" s="10"/>
      <c r="N943" s="11"/>
      <c r="O943" s="1336"/>
      <c r="P943" s="1336"/>
      <c r="Q943" s="1336"/>
      <c r="R943" s="1591"/>
      <c r="S943" s="1217"/>
      <c r="T943" s="559"/>
    </row>
    <row r="944" spans="1:20" ht="30" customHeight="1">
      <c r="A944" s="545"/>
      <c r="B944" s="1213"/>
      <c r="C944" s="698"/>
      <c r="D944" s="708"/>
      <c r="E944" s="154"/>
      <c r="F944" s="12"/>
      <c r="G944" s="12"/>
      <c r="H944" s="27"/>
      <c r="I944" s="27"/>
      <c r="J944" s="10"/>
      <c r="K944" s="10"/>
      <c r="L944" s="10"/>
      <c r="M944" s="10"/>
      <c r="N944" s="11"/>
      <c r="O944" s="1336"/>
      <c r="P944" s="1336"/>
      <c r="Q944" s="1336"/>
      <c r="R944" s="1591"/>
      <c r="S944" s="1217"/>
      <c r="T944" s="559"/>
    </row>
    <row r="945" spans="1:20" ht="30" customHeight="1">
      <c r="A945" s="545"/>
      <c r="B945" s="1213"/>
      <c r="C945" s="698"/>
      <c r="D945" s="708"/>
      <c r="E945" s="154"/>
      <c r="F945" s="12"/>
      <c r="G945" s="12"/>
      <c r="H945" s="27"/>
      <c r="I945" s="27"/>
      <c r="J945" s="10"/>
      <c r="K945" s="10"/>
      <c r="L945" s="10"/>
      <c r="M945" s="10"/>
      <c r="N945" s="11"/>
      <c r="O945" s="1336"/>
      <c r="P945" s="1336"/>
      <c r="Q945" s="1336"/>
      <c r="R945" s="1591"/>
      <c r="S945" s="1217"/>
      <c r="T945" s="559"/>
    </row>
    <row r="946" spans="1:20" ht="30" customHeight="1">
      <c r="A946" s="545"/>
      <c r="B946" s="1213"/>
      <c r="C946" s="698"/>
      <c r="D946" s="708"/>
      <c r="E946" s="154"/>
      <c r="F946" s="12"/>
      <c r="G946" s="12"/>
      <c r="H946" s="27"/>
      <c r="I946" s="27"/>
      <c r="J946" s="10"/>
      <c r="K946" s="10"/>
      <c r="L946" s="10"/>
      <c r="M946" s="10"/>
      <c r="N946" s="11"/>
      <c r="O946" s="1336"/>
      <c r="P946" s="1336"/>
      <c r="Q946" s="1336"/>
      <c r="R946" s="1591"/>
      <c r="S946" s="1217"/>
      <c r="T946" s="559"/>
    </row>
    <row r="947" spans="1:20" ht="30" customHeight="1">
      <c r="A947" s="545"/>
      <c r="B947" s="1213"/>
      <c r="C947" s="698"/>
      <c r="D947" s="708"/>
      <c r="E947" s="154"/>
      <c r="F947" s="12"/>
      <c r="G947" s="12"/>
      <c r="H947" s="27"/>
      <c r="I947" s="27"/>
      <c r="J947" s="10"/>
      <c r="K947" s="10"/>
      <c r="L947" s="10"/>
      <c r="M947" s="10"/>
      <c r="N947" s="11"/>
      <c r="O947" s="1336"/>
      <c r="P947" s="1336"/>
      <c r="Q947" s="1336"/>
      <c r="R947" s="1591"/>
      <c r="S947" s="1217"/>
      <c r="T947" s="559"/>
    </row>
    <row r="948" spans="1:20" ht="30" customHeight="1">
      <c r="A948" s="545"/>
      <c r="B948" s="1213"/>
      <c r="C948" s="698"/>
      <c r="D948" s="708"/>
      <c r="E948" s="154"/>
      <c r="F948" s="12"/>
      <c r="G948" s="12"/>
      <c r="H948" s="27"/>
      <c r="I948" s="27"/>
      <c r="J948" s="10"/>
      <c r="K948" s="10"/>
      <c r="L948" s="10"/>
      <c r="M948" s="10"/>
      <c r="N948" s="11"/>
      <c r="O948" s="1336"/>
      <c r="P948" s="1336"/>
      <c r="Q948" s="1336"/>
      <c r="R948" s="1591"/>
      <c r="S948" s="1217"/>
      <c r="T948" s="559"/>
    </row>
    <row r="949" spans="1:20" ht="30" customHeight="1">
      <c r="A949" s="545"/>
      <c r="B949" s="1213"/>
      <c r="C949" s="698"/>
      <c r="D949" s="708"/>
      <c r="E949" s="154"/>
      <c r="F949" s="12"/>
      <c r="G949" s="12"/>
      <c r="H949" s="27"/>
      <c r="I949" s="27"/>
      <c r="J949" s="10"/>
      <c r="K949" s="10"/>
      <c r="L949" s="10"/>
      <c r="M949" s="10"/>
      <c r="N949" s="11"/>
      <c r="O949" s="1336"/>
      <c r="P949" s="1336"/>
      <c r="Q949" s="1336"/>
      <c r="R949" s="1591"/>
      <c r="S949" s="1217"/>
      <c r="T949" s="559"/>
    </row>
    <row r="950" spans="1:20" ht="30" customHeight="1">
      <c r="A950" s="545"/>
      <c r="B950" s="1213"/>
      <c r="C950" s="698"/>
      <c r="D950" s="708"/>
      <c r="E950" s="154"/>
      <c r="F950" s="12"/>
      <c r="G950" s="12"/>
      <c r="H950" s="27"/>
      <c r="I950" s="27"/>
      <c r="J950" s="10"/>
      <c r="K950" s="10"/>
      <c r="L950" s="10"/>
      <c r="M950" s="10"/>
      <c r="N950" s="11"/>
      <c r="O950" s="1336"/>
      <c r="P950" s="1336"/>
      <c r="Q950" s="1336"/>
      <c r="R950" s="1591"/>
      <c r="S950" s="1217"/>
      <c r="T950" s="559"/>
    </row>
    <row r="951" spans="1:20" ht="30" customHeight="1">
      <c r="A951" s="545"/>
      <c r="B951" s="1213"/>
      <c r="C951" s="698"/>
      <c r="D951" s="708"/>
      <c r="E951" s="154"/>
      <c r="F951" s="12"/>
      <c r="G951" s="12"/>
      <c r="H951" s="27"/>
      <c r="I951" s="27"/>
      <c r="J951" s="10"/>
      <c r="K951" s="10"/>
      <c r="L951" s="10"/>
      <c r="M951" s="10"/>
      <c r="N951" s="11"/>
      <c r="O951" s="1336"/>
      <c r="P951" s="1336"/>
      <c r="Q951" s="1336"/>
      <c r="R951" s="1591"/>
      <c r="S951" s="1217"/>
      <c r="T951" s="559"/>
    </row>
    <row r="952" spans="1:20" ht="30" customHeight="1">
      <c r="A952" s="545"/>
      <c r="B952" s="1213"/>
      <c r="C952" s="698"/>
      <c r="D952" s="708"/>
      <c r="E952" s="154"/>
      <c r="F952" s="12"/>
      <c r="G952" s="12"/>
      <c r="H952" s="27"/>
      <c r="I952" s="27"/>
      <c r="J952" s="10"/>
      <c r="K952" s="10"/>
      <c r="L952" s="10"/>
      <c r="M952" s="10"/>
      <c r="N952" s="11"/>
      <c r="O952" s="1336"/>
      <c r="P952" s="1336"/>
      <c r="Q952" s="1336"/>
      <c r="R952" s="1591"/>
      <c r="S952" s="1217"/>
      <c r="T952" s="559"/>
    </row>
    <row r="953" spans="1:20" ht="30" customHeight="1">
      <c r="A953" s="545"/>
      <c r="B953" s="1213"/>
      <c r="C953" s="698"/>
      <c r="D953" s="708"/>
      <c r="E953" s="154"/>
      <c r="F953" s="12"/>
      <c r="G953" s="12"/>
      <c r="H953" s="27"/>
      <c r="I953" s="27"/>
      <c r="J953" s="10"/>
      <c r="K953" s="10"/>
      <c r="L953" s="10"/>
      <c r="M953" s="10"/>
      <c r="N953" s="11"/>
      <c r="O953" s="1336"/>
      <c r="P953" s="1336"/>
      <c r="Q953" s="1336"/>
      <c r="R953" s="1591"/>
      <c r="S953" s="1217"/>
      <c r="T953" s="559"/>
    </row>
    <row r="954" spans="1:20" ht="30" customHeight="1">
      <c r="A954" s="545"/>
      <c r="B954" s="1213"/>
      <c r="C954" s="698"/>
      <c r="D954" s="708"/>
      <c r="E954" s="154"/>
      <c r="F954" s="12"/>
      <c r="G954" s="12"/>
      <c r="H954" s="27"/>
      <c r="I954" s="27"/>
      <c r="J954" s="10"/>
      <c r="K954" s="10"/>
      <c r="L954" s="10"/>
      <c r="M954" s="10"/>
      <c r="N954" s="11"/>
      <c r="O954" s="1336"/>
      <c r="P954" s="1336"/>
      <c r="Q954" s="1336"/>
      <c r="R954" s="1591"/>
      <c r="S954" s="1217"/>
      <c r="T954" s="559"/>
    </row>
    <row r="955" spans="1:20" ht="30" customHeight="1">
      <c r="A955" s="545"/>
      <c r="B955" s="1213"/>
      <c r="C955" s="698"/>
      <c r="D955" s="708"/>
      <c r="E955" s="154"/>
      <c r="F955" s="12"/>
      <c r="G955" s="12"/>
      <c r="H955" s="27"/>
      <c r="I955" s="27"/>
      <c r="J955" s="10"/>
      <c r="K955" s="10"/>
      <c r="L955" s="10"/>
      <c r="M955" s="10"/>
      <c r="N955" s="11"/>
      <c r="O955" s="1336"/>
      <c r="P955" s="1336"/>
      <c r="Q955" s="1336"/>
      <c r="R955" s="1591"/>
      <c r="S955" s="1217"/>
      <c r="T955" s="559"/>
    </row>
    <row r="956" spans="1:20" ht="30" customHeight="1">
      <c r="A956" s="545"/>
      <c r="B956" s="1213"/>
      <c r="C956" s="698"/>
      <c r="D956" s="708"/>
      <c r="E956" s="154"/>
      <c r="F956" s="12"/>
      <c r="G956" s="12"/>
      <c r="H956" s="27"/>
      <c r="I956" s="27"/>
      <c r="J956" s="10"/>
      <c r="K956" s="10"/>
      <c r="L956" s="10"/>
      <c r="M956" s="10"/>
      <c r="N956" s="11"/>
      <c r="O956" s="1336"/>
      <c r="P956" s="1336"/>
      <c r="Q956" s="1336"/>
      <c r="R956" s="1591"/>
      <c r="S956" s="1217"/>
      <c r="T956" s="559"/>
    </row>
    <row r="957" spans="1:20" ht="30" customHeight="1">
      <c r="A957" s="545"/>
      <c r="B957" s="1213"/>
      <c r="C957" s="698"/>
      <c r="D957" s="708"/>
      <c r="E957" s="154"/>
      <c r="F957" s="12"/>
      <c r="G957" s="12"/>
      <c r="H957" s="27"/>
      <c r="I957" s="27"/>
      <c r="J957" s="10"/>
      <c r="K957" s="10"/>
      <c r="L957" s="10"/>
      <c r="M957" s="10"/>
      <c r="N957" s="11"/>
      <c r="O957" s="1336"/>
      <c r="P957" s="1336"/>
      <c r="Q957" s="1336"/>
      <c r="R957" s="1591"/>
      <c r="S957" s="1217"/>
      <c r="T957" s="559"/>
    </row>
    <row r="958" spans="1:20" ht="30" customHeight="1">
      <c r="A958" s="545"/>
      <c r="B958" s="1213"/>
      <c r="C958" s="306"/>
      <c r="D958" s="301"/>
      <c r="E958" s="154"/>
      <c r="F958" s="12"/>
      <c r="G958" s="12"/>
      <c r="H958" s="27"/>
      <c r="I958" s="27"/>
      <c r="J958" s="10"/>
      <c r="K958" s="10"/>
      <c r="L958" s="10"/>
      <c r="M958" s="10"/>
      <c r="N958" s="11"/>
      <c r="O958" s="1336"/>
      <c r="P958" s="1336"/>
      <c r="Q958" s="1336"/>
      <c r="R958" s="1591"/>
      <c r="S958" s="1217"/>
      <c r="T958" s="559"/>
    </row>
    <row r="959" spans="1:20" ht="30" customHeight="1">
      <c r="A959" s="545"/>
      <c r="B959" s="1213"/>
      <c r="C959" s="306"/>
      <c r="D959" s="301"/>
      <c r="E959" s="154"/>
      <c r="F959" s="12"/>
      <c r="G959" s="12"/>
      <c r="H959" s="27"/>
      <c r="I959" s="27"/>
      <c r="J959" s="10"/>
      <c r="K959" s="10"/>
      <c r="L959" s="10"/>
      <c r="M959" s="10"/>
      <c r="N959" s="11"/>
      <c r="O959" s="1336"/>
      <c r="P959" s="1336"/>
      <c r="Q959" s="1336"/>
      <c r="R959" s="1591"/>
      <c r="S959" s="1217"/>
      <c r="T959" s="559"/>
    </row>
    <row r="960" spans="1:20" ht="30" customHeight="1">
      <c r="A960" s="545"/>
      <c r="B960" s="1213"/>
      <c r="C960" s="306"/>
      <c r="D960" s="301"/>
      <c r="E960" s="154"/>
      <c r="F960" s="12"/>
      <c r="G960" s="12"/>
      <c r="H960" s="27"/>
      <c r="I960" s="27"/>
      <c r="J960" s="10"/>
      <c r="K960" s="10"/>
      <c r="L960" s="10"/>
      <c r="M960" s="10"/>
      <c r="N960" s="11"/>
      <c r="O960" s="1336"/>
      <c r="P960" s="1336"/>
      <c r="Q960" s="1336"/>
      <c r="R960" s="1591"/>
      <c r="S960" s="1217"/>
      <c r="T960" s="559"/>
    </row>
    <row r="961" spans="1:20" ht="30" customHeight="1">
      <c r="A961" s="545"/>
      <c r="B961" s="1213"/>
      <c r="C961" s="306"/>
      <c r="D961" s="301"/>
      <c r="E961" s="154"/>
      <c r="F961" s="12"/>
      <c r="G961" s="12"/>
      <c r="H961" s="27"/>
      <c r="I961" s="27"/>
      <c r="J961" s="10"/>
      <c r="K961" s="10"/>
      <c r="L961" s="10"/>
      <c r="M961" s="10"/>
      <c r="N961" s="11"/>
      <c r="O961" s="1336"/>
      <c r="P961" s="1336"/>
      <c r="Q961" s="1336"/>
      <c r="R961" s="1591"/>
      <c r="S961" s="1217"/>
      <c r="T961" s="559"/>
    </row>
    <row r="962" spans="1:20" ht="30" customHeight="1">
      <c r="A962" s="545"/>
      <c r="B962" s="1213"/>
      <c r="C962" s="306"/>
      <c r="D962" s="301"/>
      <c r="E962" s="154"/>
      <c r="F962" s="12"/>
      <c r="G962" s="12"/>
      <c r="H962" s="27"/>
      <c r="I962" s="27"/>
      <c r="J962" s="10"/>
      <c r="K962" s="10"/>
      <c r="L962" s="10"/>
      <c r="M962" s="10"/>
      <c r="N962" s="11"/>
      <c r="O962" s="1336"/>
      <c r="P962" s="1336"/>
      <c r="Q962" s="1336"/>
      <c r="R962" s="1591"/>
      <c r="S962" s="1217"/>
      <c r="T962" s="559"/>
    </row>
    <row r="963" spans="1:20" ht="30" customHeight="1">
      <c r="A963" s="545"/>
      <c r="B963" s="1213"/>
      <c r="C963" s="306"/>
      <c r="D963" s="301"/>
      <c r="E963" s="154"/>
      <c r="F963" s="12"/>
      <c r="G963" s="12"/>
      <c r="H963" s="27"/>
      <c r="I963" s="27"/>
      <c r="J963" s="10"/>
      <c r="K963" s="10"/>
      <c r="L963" s="10"/>
      <c r="M963" s="10"/>
      <c r="N963" s="11"/>
      <c r="O963" s="1336"/>
      <c r="P963" s="1336"/>
      <c r="Q963" s="1336"/>
      <c r="R963" s="1591"/>
      <c r="S963" s="1217"/>
      <c r="T963" s="559"/>
    </row>
    <row r="964" spans="1:20" ht="30" customHeight="1">
      <c r="A964" s="545"/>
      <c r="B964" s="1213"/>
      <c r="C964" s="306"/>
      <c r="D964" s="301"/>
      <c r="E964" s="154"/>
      <c r="F964" s="12"/>
      <c r="G964" s="12"/>
      <c r="H964" s="27"/>
      <c r="I964" s="27"/>
      <c r="J964" s="10"/>
      <c r="K964" s="10"/>
      <c r="L964" s="10"/>
      <c r="M964" s="10"/>
      <c r="N964" s="11"/>
      <c r="O964" s="1336"/>
      <c r="P964" s="1336"/>
      <c r="Q964" s="1336"/>
      <c r="R964" s="1591"/>
      <c r="S964" s="1217"/>
      <c r="T964" s="559"/>
    </row>
    <row r="965" spans="1:20" ht="30" customHeight="1">
      <c r="A965" s="545"/>
      <c r="B965" s="1213"/>
      <c r="C965" s="306"/>
      <c r="D965" s="301"/>
      <c r="E965" s="154"/>
      <c r="F965" s="12"/>
      <c r="G965" s="12"/>
      <c r="H965" s="27"/>
      <c r="I965" s="27"/>
      <c r="J965" s="10"/>
      <c r="K965" s="10"/>
      <c r="L965" s="10"/>
      <c r="M965" s="10"/>
      <c r="N965" s="11"/>
      <c r="O965" s="1336"/>
      <c r="P965" s="1336"/>
      <c r="Q965" s="1336"/>
      <c r="R965" s="1591"/>
      <c r="S965" s="1217"/>
      <c r="T965" s="559"/>
    </row>
    <row r="966" spans="1:20" ht="30" customHeight="1">
      <c r="A966" s="545"/>
      <c r="B966" s="1213"/>
      <c r="C966" s="306"/>
      <c r="D966" s="301"/>
      <c r="E966" s="154"/>
      <c r="F966" s="12"/>
      <c r="G966" s="12"/>
      <c r="H966" s="27"/>
      <c r="I966" s="27"/>
      <c r="J966" s="10"/>
      <c r="K966" s="10"/>
      <c r="L966" s="10"/>
      <c r="M966" s="10"/>
      <c r="N966" s="11"/>
      <c r="O966" s="1336"/>
      <c r="P966" s="1336"/>
      <c r="Q966" s="1336"/>
      <c r="R966" s="1591"/>
      <c r="S966" s="1217"/>
      <c r="T966" s="559"/>
    </row>
    <row r="967" spans="1:20" ht="30" customHeight="1">
      <c r="A967" s="545"/>
      <c r="B967" s="1213"/>
      <c r="C967" s="306"/>
      <c r="D967" s="301"/>
      <c r="E967" s="154"/>
      <c r="F967" s="12"/>
      <c r="G967" s="12"/>
      <c r="H967" s="27"/>
      <c r="I967" s="27"/>
      <c r="J967" s="10"/>
      <c r="K967" s="10"/>
      <c r="L967" s="10"/>
      <c r="M967" s="10"/>
      <c r="N967" s="11"/>
      <c r="O967" s="1336"/>
      <c r="P967" s="1336"/>
      <c r="Q967" s="1336"/>
      <c r="R967" s="1591"/>
      <c r="S967" s="1217"/>
      <c r="T967" s="559"/>
    </row>
    <row r="968" spans="1:20" ht="30" customHeight="1">
      <c r="A968" s="545"/>
      <c r="B968" s="1213"/>
      <c r="C968" s="306"/>
      <c r="D968" s="301"/>
      <c r="E968" s="154"/>
      <c r="F968" s="12"/>
      <c r="G968" s="12"/>
      <c r="H968" s="27"/>
      <c r="I968" s="27"/>
      <c r="J968" s="10"/>
      <c r="K968" s="10"/>
      <c r="L968" s="10"/>
      <c r="M968" s="10"/>
      <c r="N968" s="11"/>
      <c r="O968" s="1336"/>
      <c r="P968" s="1336"/>
      <c r="Q968" s="1336"/>
      <c r="R968" s="1591"/>
      <c r="S968" s="1217"/>
      <c r="T968" s="559"/>
    </row>
    <row r="969" spans="1:20" ht="30" customHeight="1">
      <c r="A969" s="545"/>
      <c r="B969" s="1213"/>
      <c r="C969" s="306"/>
      <c r="D969" s="301"/>
      <c r="E969" s="154"/>
      <c r="F969" s="12"/>
      <c r="G969" s="12"/>
      <c r="H969" s="27"/>
      <c r="I969" s="27"/>
      <c r="J969" s="10"/>
      <c r="K969" s="10"/>
      <c r="L969" s="10"/>
      <c r="M969" s="10"/>
      <c r="N969" s="11"/>
      <c r="O969" s="1336"/>
      <c r="P969" s="1336"/>
      <c r="Q969" s="1336"/>
      <c r="R969" s="1591"/>
      <c r="S969" s="1217"/>
      <c r="T969" s="559"/>
    </row>
    <row r="970" spans="1:20" ht="30" customHeight="1">
      <c r="A970" s="545"/>
      <c r="B970" s="1213"/>
      <c r="C970" s="306"/>
      <c r="D970" s="301"/>
      <c r="E970" s="154"/>
      <c r="F970" s="12"/>
      <c r="G970" s="12"/>
      <c r="H970" s="27"/>
      <c r="I970" s="27"/>
      <c r="J970" s="10"/>
      <c r="K970" s="10"/>
      <c r="L970" s="10"/>
      <c r="M970" s="10"/>
      <c r="N970" s="11"/>
      <c r="O970" s="1336"/>
      <c r="P970" s="1336"/>
      <c r="Q970" s="1336"/>
      <c r="R970" s="1591"/>
      <c r="S970" s="1217"/>
      <c r="T970" s="559"/>
    </row>
    <row r="971" spans="1:20" ht="30" customHeight="1">
      <c r="A971" s="545"/>
      <c r="B971" s="1213"/>
      <c r="C971" s="306"/>
      <c r="D971" s="301"/>
      <c r="E971" s="154"/>
      <c r="F971" s="12"/>
      <c r="G971" s="12"/>
      <c r="H971" s="27"/>
      <c r="I971" s="27"/>
      <c r="J971" s="10"/>
      <c r="K971" s="10"/>
      <c r="L971" s="10"/>
      <c r="M971" s="10"/>
      <c r="N971" s="11"/>
      <c r="O971" s="1336"/>
      <c r="P971" s="1336"/>
      <c r="Q971" s="1336"/>
      <c r="R971" s="1591"/>
      <c r="S971" s="1217"/>
      <c r="T971" s="559"/>
    </row>
    <row r="972" spans="1:20" ht="30" customHeight="1">
      <c r="A972" s="545"/>
      <c r="B972" s="1213"/>
      <c r="C972" s="306"/>
      <c r="D972" s="301"/>
      <c r="E972" s="154"/>
      <c r="F972" s="12"/>
      <c r="G972" s="12"/>
      <c r="H972" s="27"/>
      <c r="I972" s="27"/>
      <c r="J972" s="10"/>
      <c r="K972" s="10"/>
      <c r="L972" s="10"/>
      <c r="M972" s="10"/>
      <c r="N972" s="11"/>
      <c r="O972" s="1336"/>
      <c r="P972" s="1336"/>
      <c r="Q972" s="1336"/>
      <c r="R972" s="1591"/>
      <c r="S972" s="1217"/>
      <c r="T972" s="559"/>
    </row>
    <row r="973" spans="1:20" ht="30" customHeight="1">
      <c r="A973" s="545"/>
      <c r="B973" s="1213"/>
      <c r="C973" s="306"/>
      <c r="D973" s="301"/>
      <c r="E973" s="154"/>
      <c r="F973" s="12"/>
      <c r="G973" s="12"/>
      <c r="H973" s="27"/>
      <c r="I973" s="27"/>
      <c r="J973" s="10"/>
      <c r="K973" s="10"/>
      <c r="L973" s="10"/>
      <c r="M973" s="10"/>
      <c r="N973" s="11"/>
      <c r="O973" s="1336"/>
      <c r="P973" s="1336"/>
      <c r="Q973" s="1336"/>
      <c r="R973" s="1591"/>
      <c r="S973" s="1217"/>
      <c r="T973" s="559"/>
    </row>
    <row r="974" spans="1:20" ht="30" customHeight="1">
      <c r="A974" s="545"/>
      <c r="B974" s="1213"/>
      <c r="C974" s="306"/>
      <c r="D974" s="301"/>
      <c r="E974" s="154"/>
      <c r="F974" s="12"/>
      <c r="G974" s="12"/>
      <c r="H974" s="27"/>
      <c r="I974" s="27"/>
      <c r="J974" s="10"/>
      <c r="K974" s="10"/>
      <c r="L974" s="10"/>
      <c r="M974" s="10"/>
      <c r="N974" s="11"/>
      <c r="O974" s="1336"/>
      <c r="P974" s="1336"/>
      <c r="Q974" s="1336"/>
      <c r="R974" s="1591"/>
      <c r="S974" s="1217"/>
      <c r="T974" s="559"/>
    </row>
    <row r="975" spans="1:20" ht="30" customHeight="1">
      <c r="A975" s="545"/>
      <c r="B975" s="1213"/>
      <c r="C975" s="306"/>
      <c r="D975" s="301"/>
      <c r="E975" s="154"/>
      <c r="F975" s="12"/>
      <c r="G975" s="12"/>
      <c r="H975" s="27"/>
      <c r="I975" s="27"/>
      <c r="J975" s="10"/>
      <c r="K975" s="10"/>
      <c r="L975" s="10"/>
      <c r="M975" s="10"/>
      <c r="N975" s="11"/>
      <c r="O975" s="1336"/>
      <c r="P975" s="1336"/>
      <c r="Q975" s="1336"/>
      <c r="R975" s="1591"/>
      <c r="S975" s="1217"/>
      <c r="T975" s="559"/>
    </row>
    <row r="976" spans="1:20" ht="30" customHeight="1">
      <c r="A976" s="545"/>
      <c r="B976" s="1213"/>
      <c r="C976" s="306"/>
      <c r="D976" s="301"/>
      <c r="E976" s="154"/>
      <c r="F976" s="12"/>
      <c r="G976" s="12"/>
      <c r="H976" s="27"/>
      <c r="I976" s="27"/>
      <c r="J976" s="10"/>
      <c r="K976" s="10"/>
      <c r="L976" s="10"/>
      <c r="M976" s="10"/>
      <c r="N976" s="11"/>
      <c r="O976" s="1336"/>
      <c r="P976" s="1336"/>
      <c r="Q976" s="1336"/>
      <c r="R976" s="1591"/>
      <c r="S976" s="1217"/>
      <c r="T976" s="559"/>
    </row>
    <row r="977" spans="1:20" ht="30" customHeight="1">
      <c r="A977" s="545"/>
      <c r="B977" s="1213"/>
      <c r="C977" s="306"/>
      <c r="D977" s="301"/>
      <c r="E977" s="154"/>
      <c r="F977" s="12"/>
      <c r="G977" s="12"/>
      <c r="H977" s="27"/>
      <c r="I977" s="27"/>
      <c r="J977" s="10"/>
      <c r="K977" s="10"/>
      <c r="L977" s="10"/>
      <c r="M977" s="10"/>
      <c r="N977" s="11"/>
      <c r="O977" s="1336"/>
      <c r="P977" s="1336"/>
      <c r="Q977" s="1336"/>
      <c r="R977" s="1591"/>
      <c r="S977" s="1217"/>
      <c r="T977" s="559"/>
    </row>
    <row r="978" spans="1:20" ht="30" customHeight="1">
      <c r="A978" s="545"/>
      <c r="B978" s="1213"/>
      <c r="C978" s="306"/>
      <c r="D978" s="301"/>
      <c r="E978" s="154"/>
      <c r="F978" s="12"/>
      <c r="G978" s="12"/>
      <c r="H978" s="27"/>
      <c r="I978" s="27"/>
      <c r="J978" s="10"/>
      <c r="K978" s="10"/>
      <c r="L978" s="10"/>
      <c r="M978" s="10"/>
      <c r="N978" s="11"/>
      <c r="O978" s="1336"/>
      <c r="P978" s="1336"/>
      <c r="Q978" s="1336"/>
      <c r="R978" s="1591"/>
      <c r="S978" s="1217"/>
      <c r="T978" s="559"/>
    </row>
    <row r="979" spans="1:20" ht="30" customHeight="1">
      <c r="A979" s="545"/>
      <c r="B979" s="1213"/>
      <c r="C979" s="306"/>
      <c r="D979" s="301"/>
      <c r="E979" s="154"/>
      <c r="F979" s="12"/>
      <c r="G979" s="12"/>
      <c r="H979" s="27"/>
      <c r="I979" s="27"/>
      <c r="J979" s="10"/>
      <c r="K979" s="10"/>
      <c r="L979" s="10"/>
      <c r="M979" s="10"/>
      <c r="N979" s="11"/>
      <c r="O979" s="1336"/>
      <c r="P979" s="1336"/>
      <c r="Q979" s="1336"/>
      <c r="R979" s="1591"/>
      <c r="S979" s="1217"/>
      <c r="T979" s="559"/>
    </row>
    <row r="980" spans="1:20" ht="30" customHeight="1">
      <c r="A980" s="545"/>
      <c r="B980" s="1213"/>
      <c r="C980" s="306"/>
      <c r="D980" s="301"/>
      <c r="E980" s="154"/>
      <c r="F980" s="12"/>
      <c r="G980" s="12"/>
      <c r="H980" s="27"/>
      <c r="I980" s="27"/>
      <c r="J980" s="10"/>
      <c r="K980" s="10"/>
      <c r="L980" s="10"/>
      <c r="M980" s="10"/>
      <c r="N980" s="11"/>
      <c r="O980" s="1336"/>
      <c r="P980" s="1336"/>
      <c r="Q980" s="1336"/>
      <c r="R980" s="1591"/>
      <c r="S980" s="1217"/>
      <c r="T980" s="559"/>
    </row>
    <row r="981" spans="1:20" ht="30" customHeight="1">
      <c r="A981" s="545"/>
      <c r="B981" s="1213"/>
      <c r="C981" s="306"/>
      <c r="D981" s="301"/>
      <c r="E981" s="154"/>
      <c r="F981" s="12"/>
      <c r="G981" s="12"/>
      <c r="H981" s="27"/>
      <c r="I981" s="27"/>
      <c r="J981" s="10"/>
      <c r="K981" s="10"/>
      <c r="L981" s="10"/>
      <c r="M981" s="10"/>
      <c r="N981" s="11"/>
      <c r="O981" s="1336"/>
      <c r="P981" s="1336"/>
      <c r="Q981" s="1336"/>
      <c r="R981" s="1591"/>
      <c r="S981" s="1217"/>
      <c r="T981" s="559"/>
    </row>
    <row r="982" spans="1:20" ht="30" customHeight="1">
      <c r="A982" s="545"/>
      <c r="B982" s="1213"/>
      <c r="C982" s="306"/>
      <c r="D982" s="301"/>
      <c r="E982" s="154"/>
      <c r="F982" s="12"/>
      <c r="G982" s="12"/>
      <c r="H982" s="27"/>
      <c r="I982" s="27"/>
      <c r="J982" s="10"/>
      <c r="K982" s="10"/>
      <c r="L982" s="10"/>
      <c r="M982" s="10"/>
      <c r="N982" s="11"/>
      <c r="O982" s="1336"/>
      <c r="P982" s="1336"/>
      <c r="Q982" s="1336"/>
      <c r="R982" s="1591"/>
      <c r="S982" s="1217"/>
      <c r="T982" s="559"/>
    </row>
    <row r="983" spans="1:20" ht="30" customHeight="1">
      <c r="A983" s="545"/>
      <c r="B983" s="1213"/>
      <c r="C983" s="306"/>
      <c r="D983" s="301"/>
      <c r="E983" s="154"/>
      <c r="F983" s="12"/>
      <c r="G983" s="12"/>
      <c r="H983" s="27"/>
      <c r="I983" s="27"/>
      <c r="J983" s="10"/>
      <c r="K983" s="10"/>
      <c r="L983" s="10"/>
      <c r="M983" s="10"/>
      <c r="N983" s="11"/>
      <c r="O983" s="1336"/>
      <c r="P983" s="1336"/>
      <c r="Q983" s="1336"/>
      <c r="R983" s="1591"/>
      <c r="S983" s="1217"/>
      <c r="T983" s="559"/>
    </row>
    <row r="984" spans="1:20" ht="30" customHeight="1">
      <c r="A984" s="545"/>
      <c r="B984" s="1213"/>
      <c r="C984" s="306"/>
      <c r="D984" s="301"/>
      <c r="E984" s="154"/>
      <c r="F984" s="12"/>
      <c r="G984" s="12"/>
      <c r="H984" s="27"/>
      <c r="I984" s="27"/>
      <c r="J984" s="10"/>
      <c r="K984" s="10"/>
      <c r="L984" s="10"/>
      <c r="M984" s="10"/>
      <c r="N984" s="11"/>
      <c r="O984" s="1336"/>
      <c r="P984" s="1336"/>
      <c r="Q984" s="1336"/>
      <c r="R984" s="1591"/>
      <c r="S984" s="1217"/>
      <c r="T984" s="559"/>
    </row>
    <row r="985" spans="1:20" ht="30" customHeight="1">
      <c r="A985" s="545"/>
      <c r="B985" s="1213"/>
      <c r="C985" s="306"/>
      <c r="D985" s="301"/>
      <c r="E985" s="154"/>
      <c r="F985" s="12"/>
      <c r="G985" s="12"/>
      <c r="H985" s="27"/>
      <c r="I985" s="27"/>
      <c r="J985" s="10"/>
      <c r="K985" s="10"/>
      <c r="L985" s="10"/>
      <c r="M985" s="10"/>
      <c r="N985" s="11"/>
      <c r="O985" s="1336"/>
      <c r="P985" s="1336"/>
      <c r="Q985" s="1336"/>
      <c r="R985" s="1591"/>
      <c r="S985" s="1217"/>
      <c r="T985" s="559"/>
    </row>
    <row r="986" spans="1:20" ht="30" customHeight="1">
      <c r="A986" s="545"/>
      <c r="B986" s="1213"/>
      <c r="C986" s="306"/>
      <c r="D986" s="301"/>
      <c r="E986" s="154"/>
      <c r="F986" s="12"/>
      <c r="G986" s="12"/>
      <c r="H986" s="27"/>
      <c r="I986" s="27"/>
      <c r="J986" s="10"/>
      <c r="K986" s="10"/>
      <c r="L986" s="10"/>
      <c r="M986" s="10"/>
      <c r="N986" s="11"/>
      <c r="O986" s="1336"/>
      <c r="P986" s="1336"/>
      <c r="Q986" s="1336"/>
      <c r="R986" s="1591"/>
      <c r="S986" s="1217"/>
      <c r="T986" s="559"/>
    </row>
    <row r="987" spans="1:20" ht="30" customHeight="1">
      <c r="A987" s="545"/>
      <c r="B987" s="1213"/>
      <c r="C987" s="306"/>
      <c r="D987" s="301"/>
      <c r="E987" s="154"/>
      <c r="F987" s="12"/>
      <c r="G987" s="12"/>
      <c r="H987" s="27"/>
      <c r="I987" s="27"/>
      <c r="J987" s="10"/>
      <c r="K987" s="10"/>
      <c r="L987" s="10"/>
      <c r="M987" s="10"/>
      <c r="N987" s="11"/>
      <c r="O987" s="1336"/>
      <c r="P987" s="1336"/>
      <c r="Q987" s="1336"/>
      <c r="R987" s="1591"/>
      <c r="S987" s="1217"/>
      <c r="T987" s="559"/>
    </row>
    <row r="988" spans="1:20" ht="30" customHeight="1">
      <c r="A988" s="545"/>
      <c r="B988" s="1213"/>
      <c r="C988" s="306"/>
      <c r="D988" s="301"/>
      <c r="E988" s="154"/>
      <c r="F988" s="12"/>
      <c r="G988" s="12"/>
      <c r="H988" s="27"/>
      <c r="I988" s="27"/>
      <c r="J988" s="10"/>
      <c r="K988" s="10"/>
      <c r="L988" s="10"/>
      <c r="M988" s="10"/>
      <c r="N988" s="11"/>
      <c r="O988" s="1336"/>
      <c r="P988" s="1336"/>
      <c r="Q988" s="1336"/>
      <c r="R988" s="1591"/>
      <c r="S988" s="1217"/>
      <c r="T988" s="559"/>
    </row>
    <row r="989" spans="1:20" ht="30" customHeight="1">
      <c r="A989" s="545"/>
      <c r="B989" s="1213"/>
      <c r="C989" s="306"/>
      <c r="D989" s="301"/>
      <c r="E989" s="154"/>
      <c r="F989" s="12"/>
      <c r="G989" s="12"/>
      <c r="H989" s="27"/>
      <c r="I989" s="27"/>
      <c r="J989" s="10"/>
      <c r="K989" s="10"/>
      <c r="L989" s="10"/>
      <c r="M989" s="10"/>
      <c r="N989" s="11"/>
      <c r="O989" s="1336"/>
      <c r="P989" s="1336"/>
      <c r="Q989" s="1336"/>
      <c r="R989" s="1591"/>
      <c r="S989" s="1217"/>
      <c r="T989" s="559"/>
    </row>
    <row r="990" spans="1:20" ht="30" customHeight="1">
      <c r="A990" s="545"/>
      <c r="B990" s="1213"/>
      <c r="C990" s="308"/>
      <c r="D990" s="173"/>
      <c r="E990" s="152"/>
      <c r="F990" s="9"/>
      <c r="G990" s="9"/>
      <c r="H990" s="13"/>
      <c r="I990" s="13"/>
      <c r="J990" s="7"/>
      <c r="K990" s="7"/>
      <c r="L990" s="7"/>
      <c r="M990" s="7"/>
      <c r="N990" s="8"/>
      <c r="O990" s="1334"/>
      <c r="P990" s="1334"/>
      <c r="Q990" s="1334"/>
      <c r="R990" s="1592"/>
      <c r="S990" s="1216"/>
      <c r="T990" s="559"/>
    </row>
    <row r="991" spans="1:20" ht="30" customHeight="1">
      <c r="A991" s="545"/>
      <c r="B991" s="1213"/>
      <c r="C991" s="308"/>
      <c r="D991" s="173"/>
      <c r="E991" s="152"/>
      <c r="F991" s="9"/>
      <c r="G991" s="9"/>
      <c r="H991" s="13"/>
      <c r="I991" s="13"/>
      <c r="J991" s="7"/>
      <c r="K991" s="7"/>
      <c r="L991" s="7"/>
      <c r="M991" s="7"/>
      <c r="N991" s="8"/>
      <c r="O991" s="1334"/>
      <c r="P991" s="1334"/>
      <c r="Q991" s="1334"/>
      <c r="R991" s="1592"/>
      <c r="S991" s="1216"/>
      <c r="T991" s="559"/>
    </row>
    <row r="992" spans="1:20" ht="30" customHeight="1">
      <c r="A992" s="545"/>
      <c r="B992" s="1213"/>
      <c r="C992" s="308"/>
      <c r="D992" s="173"/>
      <c r="E992" s="152"/>
      <c r="F992" s="9"/>
      <c r="G992" s="9"/>
      <c r="H992" s="13"/>
      <c r="I992" s="13"/>
      <c r="J992" s="7"/>
      <c r="K992" s="7"/>
      <c r="L992" s="7"/>
      <c r="M992" s="7"/>
      <c r="N992" s="8"/>
      <c r="O992" s="1334"/>
      <c r="P992" s="1334"/>
      <c r="Q992" s="1334"/>
      <c r="R992" s="1592"/>
      <c r="S992" s="1216"/>
      <c r="T992" s="559"/>
    </row>
    <row r="993" spans="1:20" ht="30" customHeight="1">
      <c r="A993" s="545"/>
      <c r="B993" s="1213"/>
      <c r="C993" s="308"/>
      <c r="D993" s="173"/>
      <c r="E993" s="152"/>
      <c r="F993" s="9"/>
      <c r="G993" s="9"/>
      <c r="H993" s="13"/>
      <c r="I993" s="13"/>
      <c r="J993" s="7"/>
      <c r="K993" s="7"/>
      <c r="L993" s="7"/>
      <c r="M993" s="7"/>
      <c r="N993" s="8"/>
      <c r="O993" s="1334"/>
      <c r="P993" s="1334"/>
      <c r="Q993" s="1334"/>
      <c r="R993" s="1592"/>
      <c r="S993" s="1216"/>
      <c r="T993" s="559"/>
    </row>
    <row r="994" spans="1:20" ht="30" customHeight="1">
      <c r="A994" s="545"/>
      <c r="B994" s="1213"/>
      <c r="C994" s="308"/>
      <c r="D994" s="173"/>
      <c r="E994" s="152"/>
      <c r="F994" s="9"/>
      <c r="G994" s="9"/>
      <c r="H994" s="13"/>
      <c r="I994" s="13"/>
      <c r="J994" s="7"/>
      <c r="K994" s="7"/>
      <c r="L994" s="7"/>
      <c r="M994" s="7"/>
      <c r="N994" s="8"/>
      <c r="O994" s="1334"/>
      <c r="P994" s="1334"/>
      <c r="Q994" s="1334"/>
      <c r="R994" s="1592"/>
      <c r="S994" s="1216"/>
      <c r="T994" s="559"/>
    </row>
    <row r="995" spans="1:20" ht="30" customHeight="1">
      <c r="A995" s="545"/>
      <c r="B995" s="1213"/>
      <c r="C995" s="308"/>
      <c r="D995" s="173"/>
      <c r="E995" s="152"/>
      <c r="F995" s="9"/>
      <c r="G995" s="9"/>
      <c r="H995" s="13"/>
      <c r="I995" s="13"/>
      <c r="J995" s="7"/>
      <c r="K995" s="7"/>
      <c r="L995" s="7"/>
      <c r="M995" s="7"/>
      <c r="N995" s="8"/>
      <c r="O995" s="1334"/>
      <c r="P995" s="1334"/>
      <c r="Q995" s="1334"/>
      <c r="R995" s="1592"/>
      <c r="S995" s="1216"/>
      <c r="T995" s="559"/>
    </row>
    <row r="996" spans="1:20" ht="30" customHeight="1">
      <c r="A996" s="545"/>
      <c r="B996" s="1213"/>
      <c r="C996" s="308"/>
      <c r="D996" s="173"/>
      <c r="E996" s="152"/>
      <c r="F996" s="9"/>
      <c r="G996" s="9"/>
      <c r="H996" s="13"/>
      <c r="I996" s="13"/>
      <c r="J996" s="7"/>
      <c r="K996" s="7"/>
      <c r="L996" s="7"/>
      <c r="M996" s="7"/>
      <c r="N996" s="8"/>
      <c r="O996" s="1334"/>
      <c r="P996" s="1334"/>
      <c r="Q996" s="1334"/>
      <c r="R996" s="1592"/>
      <c r="S996" s="1216"/>
      <c r="T996" s="559"/>
    </row>
    <row r="997" spans="1:20" ht="30" customHeight="1">
      <c r="A997" s="545"/>
      <c r="B997" s="1213"/>
      <c r="C997" s="308"/>
      <c r="D997" s="173"/>
      <c r="E997" s="152"/>
      <c r="F997" s="9"/>
      <c r="G997" s="9"/>
      <c r="H997" s="13"/>
      <c r="I997" s="13"/>
      <c r="J997" s="7"/>
      <c r="K997" s="7"/>
      <c r="L997" s="7"/>
      <c r="M997" s="7"/>
      <c r="N997" s="8"/>
      <c r="O997" s="1334"/>
      <c r="P997" s="1334"/>
      <c r="Q997" s="1334"/>
      <c r="R997" s="1592"/>
      <c r="S997" s="1216"/>
      <c r="T997" s="559"/>
    </row>
    <row r="998" spans="1:20" ht="30" customHeight="1">
      <c r="A998" s="545"/>
      <c r="B998" s="1213"/>
      <c r="C998" s="308"/>
      <c r="D998" s="173"/>
      <c r="E998" s="152"/>
      <c r="F998" s="9"/>
      <c r="G998" s="9"/>
      <c r="H998" s="13"/>
      <c r="I998" s="13"/>
      <c r="J998" s="7"/>
      <c r="K998" s="7"/>
      <c r="L998" s="7"/>
      <c r="M998" s="7"/>
      <c r="N998" s="8"/>
      <c r="O998" s="1334"/>
      <c r="P998" s="1334"/>
      <c r="Q998" s="1334"/>
      <c r="R998" s="1592"/>
      <c r="S998" s="1216"/>
      <c r="T998" s="559"/>
    </row>
    <row r="999" spans="1:20" ht="30" customHeight="1">
      <c r="A999" s="545"/>
      <c r="B999" s="1213"/>
      <c r="C999" s="308"/>
      <c r="D999" s="173"/>
      <c r="E999" s="152"/>
      <c r="F999" s="9"/>
      <c r="G999" s="9"/>
      <c r="H999" s="13"/>
      <c r="I999" s="13"/>
      <c r="J999" s="7"/>
      <c r="K999" s="7"/>
      <c r="L999" s="7"/>
      <c r="M999" s="7"/>
      <c r="N999" s="8"/>
      <c r="O999" s="1334"/>
      <c r="P999" s="1334"/>
      <c r="Q999" s="1334"/>
      <c r="R999" s="1592"/>
      <c r="S999" s="1216"/>
      <c r="T999" s="559"/>
    </row>
    <row r="1000" spans="1:20" ht="30" customHeight="1">
      <c r="A1000" s="545"/>
      <c r="B1000" s="1213"/>
      <c r="C1000" s="308"/>
      <c r="D1000" s="173"/>
      <c r="E1000" s="152"/>
      <c r="F1000" s="9"/>
      <c r="G1000" s="9"/>
      <c r="H1000" s="13"/>
      <c r="I1000" s="13"/>
      <c r="J1000" s="7"/>
      <c r="K1000" s="7"/>
      <c r="L1000" s="7"/>
      <c r="M1000" s="7"/>
      <c r="N1000" s="8"/>
      <c r="O1000" s="1334"/>
      <c r="P1000" s="1334"/>
      <c r="Q1000" s="1334"/>
      <c r="R1000" s="1592"/>
      <c r="S1000" s="1216"/>
      <c r="T1000" s="559"/>
    </row>
    <row r="1001" spans="1:20" ht="30" customHeight="1">
      <c r="A1001" s="545"/>
      <c r="B1001" s="1213"/>
      <c r="C1001" s="308"/>
      <c r="D1001" s="173"/>
      <c r="E1001" s="152"/>
      <c r="F1001" s="9"/>
      <c r="G1001" s="9"/>
      <c r="H1001" s="13"/>
      <c r="I1001" s="13"/>
      <c r="J1001" s="7"/>
      <c r="K1001" s="7"/>
      <c r="L1001" s="7"/>
      <c r="M1001" s="7"/>
      <c r="N1001" s="8"/>
      <c r="O1001" s="1334"/>
      <c r="P1001" s="1334"/>
      <c r="Q1001" s="1334"/>
      <c r="R1001" s="1592"/>
      <c r="S1001" s="1216"/>
      <c r="T1001" s="559"/>
    </row>
    <row r="1002" spans="1:20" ht="30" customHeight="1">
      <c r="A1002" s="545"/>
      <c r="B1002" s="1213"/>
      <c r="C1002" s="308"/>
      <c r="D1002" s="173"/>
      <c r="E1002" s="152"/>
      <c r="F1002" s="9"/>
      <c r="G1002" s="9"/>
      <c r="H1002" s="13"/>
      <c r="I1002" s="13"/>
      <c r="J1002" s="7"/>
      <c r="K1002" s="7"/>
      <c r="L1002" s="7"/>
      <c r="M1002" s="7"/>
      <c r="N1002" s="8"/>
      <c r="O1002" s="1334"/>
      <c r="P1002" s="1334"/>
      <c r="Q1002" s="1334"/>
      <c r="R1002" s="1592"/>
      <c r="S1002" s="1216"/>
      <c r="T1002" s="559"/>
    </row>
    <row r="1003" spans="1:20" ht="30" customHeight="1">
      <c r="A1003" s="545"/>
      <c r="B1003" s="1213"/>
      <c r="C1003" s="308"/>
      <c r="D1003" s="173"/>
      <c r="E1003" s="152"/>
      <c r="F1003" s="9"/>
      <c r="G1003" s="9"/>
      <c r="H1003" s="13"/>
      <c r="I1003" s="13"/>
      <c r="J1003" s="7"/>
      <c r="K1003" s="7"/>
      <c r="L1003" s="7"/>
      <c r="M1003" s="7"/>
      <c r="N1003" s="8"/>
      <c r="O1003" s="1334"/>
      <c r="P1003" s="1334"/>
      <c r="Q1003" s="1334"/>
      <c r="R1003" s="1592"/>
      <c r="S1003" s="1216"/>
      <c r="T1003" s="559"/>
    </row>
    <row r="1004" spans="1:20" ht="30" customHeight="1">
      <c r="A1004" s="545"/>
      <c r="B1004" s="1213"/>
      <c r="C1004" s="308"/>
      <c r="D1004" s="173"/>
      <c r="E1004" s="152"/>
      <c r="F1004" s="9"/>
      <c r="G1004" s="9"/>
      <c r="H1004" s="13"/>
      <c r="I1004" s="13"/>
      <c r="J1004" s="7"/>
      <c r="K1004" s="7"/>
      <c r="L1004" s="7"/>
      <c r="M1004" s="7"/>
      <c r="N1004" s="8"/>
      <c r="O1004" s="1334"/>
      <c r="P1004" s="1334"/>
      <c r="Q1004" s="1334"/>
      <c r="R1004" s="1592"/>
      <c r="S1004" s="1216"/>
      <c r="T1004" s="559"/>
    </row>
    <row r="1005" spans="1:20" ht="30" customHeight="1">
      <c r="A1005" s="545"/>
      <c r="B1005" s="1213"/>
      <c r="C1005" s="308"/>
      <c r="D1005" s="173"/>
      <c r="E1005" s="152"/>
      <c r="F1005" s="9"/>
      <c r="G1005" s="9"/>
      <c r="H1005" s="13"/>
      <c r="I1005" s="13"/>
      <c r="J1005" s="7"/>
      <c r="K1005" s="7"/>
      <c r="L1005" s="7"/>
      <c r="M1005" s="7"/>
      <c r="N1005" s="8"/>
      <c r="O1005" s="1334"/>
      <c r="P1005" s="1334"/>
      <c r="Q1005" s="1334"/>
      <c r="R1005" s="1592"/>
      <c r="S1005" s="1216"/>
      <c r="T1005" s="559"/>
    </row>
    <row r="1006" spans="1:20" ht="30" customHeight="1">
      <c r="A1006" s="545"/>
      <c r="B1006" s="1213"/>
      <c r="C1006" s="308"/>
      <c r="D1006" s="173"/>
      <c r="E1006" s="152"/>
      <c r="F1006" s="9"/>
      <c r="G1006" s="9"/>
      <c r="H1006" s="13"/>
      <c r="I1006" s="13"/>
      <c r="J1006" s="7"/>
      <c r="K1006" s="7"/>
      <c r="L1006" s="7"/>
      <c r="M1006" s="7"/>
      <c r="N1006" s="8"/>
      <c r="O1006" s="1334"/>
      <c r="P1006" s="1334"/>
      <c r="Q1006" s="1334"/>
      <c r="R1006" s="1592"/>
      <c r="S1006" s="1216"/>
      <c r="T1006" s="559"/>
    </row>
    <row r="1007" spans="1:20" ht="30" customHeight="1">
      <c r="A1007" s="545"/>
      <c r="B1007" s="1213"/>
      <c r="C1007" s="308"/>
      <c r="D1007" s="173"/>
      <c r="E1007" s="152"/>
      <c r="F1007" s="9"/>
      <c r="G1007" s="9"/>
      <c r="H1007" s="13"/>
      <c r="I1007" s="13"/>
      <c r="J1007" s="7"/>
      <c r="K1007" s="7"/>
      <c r="L1007" s="7"/>
      <c r="M1007" s="7"/>
      <c r="N1007" s="8"/>
      <c r="O1007" s="1334"/>
      <c r="P1007" s="1334"/>
      <c r="Q1007" s="1334"/>
      <c r="R1007" s="1592"/>
      <c r="S1007" s="1216"/>
      <c r="T1007" s="559"/>
    </row>
    <row r="1008" spans="1:20" ht="30" customHeight="1">
      <c r="A1008" s="545"/>
      <c r="B1008" s="1213"/>
      <c r="C1008" s="308"/>
      <c r="D1008" s="173"/>
      <c r="E1008" s="152"/>
      <c r="F1008" s="9"/>
      <c r="G1008" s="9"/>
      <c r="H1008" s="13"/>
      <c r="I1008" s="13"/>
      <c r="J1008" s="7"/>
      <c r="K1008" s="7"/>
      <c r="L1008" s="7"/>
      <c r="M1008" s="7"/>
      <c r="N1008" s="8"/>
      <c r="O1008" s="1334"/>
      <c r="P1008" s="1334"/>
      <c r="Q1008" s="1334"/>
      <c r="R1008" s="1592"/>
      <c r="S1008" s="1216"/>
      <c r="T1008" s="559"/>
    </row>
    <row r="1009" spans="1:20" ht="30" customHeight="1">
      <c r="A1009" s="545"/>
      <c r="B1009" s="1213"/>
      <c r="C1009" s="308"/>
      <c r="D1009" s="173"/>
      <c r="E1009" s="152"/>
      <c r="F1009" s="9"/>
      <c r="G1009" s="9"/>
      <c r="H1009" s="13"/>
      <c r="I1009" s="13"/>
      <c r="J1009" s="7"/>
      <c r="K1009" s="7"/>
      <c r="L1009" s="7"/>
      <c r="M1009" s="7"/>
      <c r="N1009" s="8"/>
      <c r="O1009" s="1334"/>
      <c r="P1009" s="1334"/>
      <c r="Q1009" s="1334"/>
      <c r="R1009" s="1592"/>
      <c r="S1009" s="1216"/>
      <c r="T1009" s="559"/>
    </row>
    <row r="1010" spans="1:20" ht="30" customHeight="1">
      <c r="A1010" s="545"/>
      <c r="B1010" s="1213"/>
      <c r="C1010" s="308"/>
      <c r="D1010" s="173"/>
      <c r="E1010" s="152"/>
      <c r="F1010" s="9"/>
      <c r="G1010" s="9"/>
      <c r="H1010" s="13"/>
      <c r="I1010" s="13"/>
      <c r="J1010" s="7"/>
      <c r="K1010" s="7"/>
      <c r="L1010" s="7"/>
      <c r="M1010" s="7"/>
      <c r="N1010" s="8"/>
      <c r="O1010" s="1334"/>
      <c r="P1010" s="1334"/>
      <c r="Q1010" s="1334"/>
      <c r="R1010" s="1592"/>
      <c r="S1010" s="1216"/>
      <c r="T1010" s="559"/>
    </row>
    <row r="1011" spans="1:20" ht="30" customHeight="1">
      <c r="A1011" s="545"/>
      <c r="B1011" s="1213"/>
      <c r="C1011" s="308"/>
      <c r="D1011" s="173"/>
      <c r="E1011" s="152"/>
      <c r="F1011" s="9"/>
      <c r="G1011" s="9"/>
      <c r="H1011" s="13"/>
      <c r="I1011" s="13"/>
      <c r="J1011" s="7"/>
      <c r="K1011" s="7"/>
      <c r="L1011" s="7"/>
      <c r="M1011" s="7"/>
      <c r="N1011" s="8"/>
      <c r="O1011" s="1334"/>
      <c r="P1011" s="1334"/>
      <c r="Q1011" s="1334"/>
      <c r="R1011" s="1592"/>
      <c r="S1011" s="1216"/>
      <c r="T1011" s="559"/>
    </row>
    <row r="1012" spans="1:20" ht="30" customHeight="1">
      <c r="A1012" s="545"/>
      <c r="B1012" s="1213"/>
      <c r="C1012" s="308"/>
      <c r="D1012" s="173"/>
      <c r="E1012" s="152"/>
      <c r="F1012" s="9"/>
      <c r="G1012" s="9"/>
      <c r="H1012" s="13"/>
      <c r="I1012" s="13"/>
      <c r="J1012" s="7"/>
      <c r="K1012" s="7"/>
      <c r="L1012" s="7"/>
      <c r="M1012" s="7"/>
      <c r="N1012" s="8"/>
      <c r="O1012" s="1334"/>
      <c r="P1012" s="1334"/>
      <c r="Q1012" s="1334"/>
      <c r="R1012" s="1592"/>
      <c r="S1012" s="1216"/>
      <c r="T1012" s="559"/>
    </row>
    <row r="1013" spans="1:20" ht="30" customHeight="1">
      <c r="A1013" s="546"/>
      <c r="C1013" s="308"/>
      <c r="D1013" s="173"/>
      <c r="E1013" s="152"/>
      <c r="F1013" s="9"/>
      <c r="G1013" s="9"/>
      <c r="H1013" s="13"/>
      <c r="I1013" s="13"/>
      <c r="J1013" s="7"/>
      <c r="K1013" s="7"/>
      <c r="L1013" s="7"/>
      <c r="M1013" s="7"/>
      <c r="N1013" s="8"/>
      <c r="O1013" s="1334"/>
      <c r="P1013" s="1334"/>
      <c r="Q1013" s="1334"/>
      <c r="R1013" s="1592"/>
      <c r="S1013" s="1216"/>
      <c r="T1013" s="559"/>
    </row>
    <row r="1014" spans="1:20" ht="30" customHeight="1">
      <c r="A1014" s="546"/>
      <c r="C1014" s="308"/>
      <c r="D1014" s="173"/>
      <c r="E1014" s="152"/>
      <c r="F1014" s="9"/>
      <c r="G1014" s="9"/>
      <c r="H1014" s="13"/>
      <c r="I1014" s="13"/>
      <c r="J1014" s="7"/>
      <c r="K1014" s="7"/>
      <c r="L1014" s="7"/>
      <c r="M1014" s="7"/>
      <c r="N1014" s="8"/>
      <c r="O1014" s="1334"/>
      <c r="P1014" s="1334"/>
      <c r="Q1014" s="1334"/>
      <c r="R1014" s="1592"/>
      <c r="S1014" s="1216"/>
      <c r="T1014" s="559"/>
    </row>
    <row r="1015" spans="1:20" ht="30" customHeight="1">
      <c r="A1015" s="546"/>
      <c r="C1015" s="308"/>
      <c r="D1015" s="173"/>
      <c r="E1015" s="152"/>
      <c r="F1015" s="9"/>
      <c r="G1015" s="9"/>
      <c r="H1015" s="13"/>
      <c r="I1015" s="13"/>
      <c r="J1015" s="7"/>
      <c r="K1015" s="7"/>
      <c r="L1015" s="7"/>
      <c r="M1015" s="7"/>
      <c r="N1015" s="8"/>
      <c r="O1015" s="1334"/>
      <c r="P1015" s="1334"/>
      <c r="Q1015" s="1334"/>
      <c r="R1015" s="1592"/>
      <c r="S1015" s="1216"/>
      <c r="T1015" s="559"/>
    </row>
    <row r="1016" spans="1:20" ht="30" customHeight="1">
      <c r="A1016" s="546"/>
      <c r="C1016" s="308"/>
      <c r="D1016" s="173"/>
      <c r="E1016" s="152"/>
      <c r="F1016" s="9"/>
      <c r="G1016" s="9"/>
      <c r="H1016" s="13"/>
      <c r="I1016" s="13"/>
      <c r="J1016" s="7"/>
      <c r="K1016" s="7"/>
      <c r="L1016" s="7"/>
      <c r="M1016" s="7"/>
      <c r="N1016" s="8"/>
      <c r="O1016" s="1334"/>
      <c r="P1016" s="1334"/>
      <c r="Q1016" s="1334"/>
      <c r="R1016" s="1592"/>
      <c r="S1016" s="1216"/>
      <c r="T1016" s="559"/>
    </row>
    <row r="1017" spans="1:20" ht="30" customHeight="1">
      <c r="A1017" s="546"/>
      <c r="C1017" s="308"/>
      <c r="D1017" s="173"/>
      <c r="E1017" s="152"/>
      <c r="F1017" s="9"/>
      <c r="G1017" s="9"/>
      <c r="H1017" s="13"/>
      <c r="I1017" s="13"/>
      <c r="J1017" s="7"/>
      <c r="K1017" s="7"/>
      <c r="L1017" s="7"/>
      <c r="M1017" s="7"/>
      <c r="N1017" s="8"/>
      <c r="O1017" s="1334"/>
      <c r="P1017" s="1334"/>
      <c r="Q1017" s="1334"/>
      <c r="R1017" s="1592"/>
      <c r="S1017" s="1216"/>
      <c r="T1017" s="559"/>
    </row>
    <row r="1018" spans="1:20" ht="30" customHeight="1">
      <c r="A1018" s="546"/>
      <c r="C1018" s="308"/>
      <c r="D1018" s="173"/>
      <c r="E1018" s="152"/>
      <c r="F1018" s="9"/>
      <c r="G1018" s="9"/>
      <c r="H1018" s="13"/>
      <c r="I1018" s="13"/>
      <c r="J1018" s="7"/>
      <c r="K1018" s="7"/>
      <c r="L1018" s="7"/>
      <c r="M1018" s="7"/>
      <c r="N1018" s="8"/>
      <c r="O1018" s="1334"/>
      <c r="P1018" s="1334"/>
      <c r="Q1018" s="1334"/>
      <c r="R1018" s="1592"/>
      <c r="S1018" s="1216"/>
      <c r="T1018" s="559"/>
    </row>
    <row r="1019" spans="1:20" ht="30" customHeight="1">
      <c r="A1019" s="546"/>
      <c r="C1019" s="308"/>
      <c r="D1019" s="173"/>
      <c r="E1019" s="152"/>
      <c r="F1019" s="9"/>
      <c r="G1019" s="9"/>
      <c r="H1019" s="13"/>
      <c r="I1019" s="13"/>
      <c r="J1019" s="7"/>
      <c r="K1019" s="7"/>
      <c r="L1019" s="7"/>
      <c r="M1019" s="7"/>
      <c r="N1019" s="8"/>
      <c r="O1019" s="1334"/>
      <c r="P1019" s="1334"/>
      <c r="Q1019" s="1334"/>
      <c r="R1019" s="1592"/>
      <c r="S1019" s="1216"/>
      <c r="T1019" s="559"/>
    </row>
    <row r="1020" spans="1:20" ht="30" customHeight="1">
      <c r="A1020" s="546"/>
      <c r="C1020" s="308"/>
      <c r="D1020" s="173"/>
      <c r="E1020" s="152"/>
      <c r="F1020" s="9"/>
      <c r="G1020" s="9"/>
      <c r="H1020" s="13"/>
      <c r="I1020" s="13"/>
      <c r="J1020" s="7"/>
      <c r="K1020" s="7"/>
      <c r="L1020" s="7"/>
      <c r="M1020" s="7"/>
      <c r="N1020" s="8"/>
      <c r="O1020" s="1334"/>
      <c r="P1020" s="1334"/>
      <c r="Q1020" s="1334"/>
      <c r="R1020" s="1592"/>
      <c r="S1020" s="1216"/>
      <c r="T1020" s="559"/>
    </row>
    <row r="1021" spans="1:20" ht="30" customHeight="1">
      <c r="A1021" s="546"/>
      <c r="C1021" s="342"/>
      <c r="D1021" s="296"/>
      <c r="E1021" s="224"/>
      <c r="F1021" s="225"/>
      <c r="G1021" s="225"/>
      <c r="H1021" s="226"/>
      <c r="I1021" s="226"/>
      <c r="J1021" s="227"/>
      <c r="K1021" s="227"/>
      <c r="L1021" s="227"/>
      <c r="M1021" s="227"/>
      <c r="N1021" s="228"/>
      <c r="O1021" s="1367"/>
      <c r="P1021" s="1367"/>
      <c r="Q1021" s="1367"/>
      <c r="R1021" s="1593"/>
      <c r="S1021" s="1215"/>
      <c r="T1021" s="559"/>
    </row>
    <row r="1022" spans="1:20" ht="30" customHeight="1">
      <c r="A1022" s="546"/>
      <c r="C1022" s="336"/>
      <c r="D1022" s="201"/>
      <c r="E1022" s="169"/>
      <c r="F1022" s="119"/>
      <c r="G1022" s="119"/>
      <c r="H1022" s="120"/>
      <c r="I1022" s="120"/>
      <c r="J1022" s="121"/>
      <c r="K1022" s="121"/>
      <c r="L1022" s="121"/>
      <c r="M1022" s="121"/>
      <c r="N1022" s="122"/>
      <c r="O1022" s="1362"/>
      <c r="P1022" s="1362"/>
      <c r="Q1022" s="1362"/>
      <c r="R1022" s="1594"/>
      <c r="S1022" s="1214"/>
      <c r="T1022" s="559"/>
    </row>
    <row r="1023" spans="1:20" ht="30" customHeight="1">
      <c r="A1023" s="546"/>
      <c r="C1023" s="336"/>
      <c r="D1023" s="201"/>
      <c r="E1023" s="169"/>
      <c r="F1023" s="119"/>
      <c r="G1023" s="119"/>
      <c r="H1023" s="120"/>
      <c r="I1023" s="120"/>
      <c r="J1023" s="121"/>
      <c r="K1023" s="121"/>
      <c r="L1023" s="121"/>
      <c r="M1023" s="121"/>
      <c r="N1023" s="122"/>
      <c r="O1023" s="1362"/>
      <c r="P1023" s="1362"/>
      <c r="Q1023" s="1362"/>
      <c r="R1023" s="1594"/>
      <c r="S1023" s="1214"/>
      <c r="T1023" s="559"/>
    </row>
    <row r="1024" spans="1:20" ht="30" customHeight="1">
      <c r="A1024" s="547"/>
      <c r="C1024" s="336"/>
      <c r="D1024" s="201"/>
      <c r="E1024" s="169"/>
      <c r="F1024" s="119"/>
      <c r="G1024" s="119"/>
      <c r="H1024" s="120"/>
      <c r="I1024" s="120"/>
      <c r="J1024" s="121"/>
      <c r="K1024" s="121"/>
      <c r="L1024" s="121"/>
      <c r="M1024" s="121"/>
      <c r="N1024" s="122"/>
      <c r="O1024" s="1362"/>
      <c r="P1024" s="1362"/>
      <c r="Q1024" s="1362"/>
      <c r="R1024" s="1594"/>
      <c r="S1024" s="1214"/>
      <c r="T1024" s="559"/>
    </row>
    <row r="1025" spans="3:20" ht="30" customHeight="1">
      <c r="C1025" s="548"/>
      <c r="D1025" s="549"/>
      <c r="E1025" s="550"/>
      <c r="F1025" s="551"/>
      <c r="G1025" s="551"/>
      <c r="H1025" s="552"/>
      <c r="I1025" s="552"/>
      <c r="J1025" s="553"/>
      <c r="K1025" s="553"/>
      <c r="L1025" s="553"/>
      <c r="M1025" s="553"/>
      <c r="N1025" s="554"/>
      <c r="O1025" s="1435"/>
      <c r="P1025" s="1435"/>
      <c r="Q1025" s="1435"/>
      <c r="R1025" s="1595"/>
      <c r="S1025" s="1218"/>
      <c r="T1025" s="579"/>
    </row>
    <row r="1026" spans="3:20" ht="30" customHeight="1">
      <c r="D1026" s="39"/>
      <c r="E1026" s="115"/>
      <c r="F1026" s="34"/>
      <c r="G1026" s="34"/>
      <c r="H1026" s="28"/>
      <c r="I1026" s="28"/>
      <c r="J1026" s="14"/>
      <c r="K1026" s="14"/>
      <c r="M1026" s="14"/>
      <c r="N1026" s="15"/>
      <c r="O1026" s="115"/>
      <c r="P1026" s="115"/>
      <c r="Q1026" s="115"/>
      <c r="R1026" s="115"/>
    </row>
    <row r="1027" spans="3:20" ht="30" customHeight="1">
      <c r="D1027" s="39"/>
      <c r="E1027" s="115"/>
      <c r="F1027" s="34"/>
      <c r="G1027" s="34"/>
      <c r="H1027" s="28"/>
      <c r="I1027" s="28"/>
      <c r="J1027" s="14"/>
      <c r="K1027" s="14"/>
      <c r="M1027" s="14"/>
      <c r="N1027" s="15"/>
      <c r="O1027" s="115"/>
      <c r="P1027" s="115"/>
      <c r="Q1027" s="115"/>
      <c r="R1027" s="115"/>
    </row>
    <row r="1028" spans="3:20" ht="30" customHeight="1">
      <c r="D1028" s="39"/>
      <c r="E1028" s="115"/>
      <c r="F1028" s="34"/>
      <c r="G1028" s="34"/>
      <c r="H1028" s="28"/>
      <c r="I1028" s="28"/>
      <c r="J1028" s="14"/>
      <c r="K1028" s="14"/>
      <c r="M1028" s="14"/>
      <c r="N1028" s="15"/>
      <c r="O1028" s="115"/>
      <c r="P1028" s="115"/>
      <c r="Q1028" s="115"/>
      <c r="R1028" s="115"/>
    </row>
    <row r="1029" spans="3:20" ht="30" customHeight="1">
      <c r="D1029" s="39"/>
      <c r="E1029" s="115"/>
      <c r="F1029" s="34"/>
      <c r="G1029" s="34"/>
      <c r="H1029" s="28"/>
      <c r="I1029" s="28"/>
      <c r="J1029" s="14"/>
      <c r="K1029" s="14"/>
      <c r="M1029" s="14"/>
      <c r="N1029" s="15"/>
      <c r="O1029" s="115"/>
      <c r="P1029" s="115"/>
      <c r="Q1029" s="115"/>
      <c r="R1029" s="115"/>
    </row>
    <row r="1030" spans="3:20" ht="30" customHeight="1">
      <c r="D1030" s="39"/>
      <c r="E1030" s="115"/>
      <c r="F1030" s="34"/>
      <c r="G1030" s="34"/>
      <c r="H1030" s="28"/>
      <c r="I1030" s="28"/>
      <c r="J1030" s="14"/>
      <c r="K1030" s="14"/>
      <c r="M1030" s="14"/>
      <c r="N1030" s="15"/>
      <c r="O1030" s="115"/>
      <c r="P1030" s="115"/>
      <c r="Q1030" s="115"/>
      <c r="R1030" s="115"/>
    </row>
    <row r="1031" spans="3:20" ht="30" customHeight="1">
      <c r="D1031" s="39"/>
      <c r="E1031" s="115"/>
      <c r="F1031" s="34"/>
      <c r="G1031" s="34"/>
      <c r="H1031" s="28"/>
      <c r="I1031" s="28"/>
      <c r="J1031" s="14"/>
      <c r="K1031" s="14"/>
      <c r="M1031" s="14"/>
      <c r="N1031" s="15"/>
      <c r="O1031" s="115"/>
      <c r="P1031" s="115"/>
      <c r="Q1031" s="115"/>
      <c r="R1031" s="115"/>
    </row>
    <row r="1032" spans="3:20" ht="30" customHeight="1">
      <c r="D1032" s="39"/>
      <c r="E1032" s="115"/>
      <c r="F1032" s="34"/>
      <c r="G1032" s="34"/>
      <c r="H1032" s="28"/>
      <c r="I1032" s="28"/>
      <c r="J1032" s="14"/>
      <c r="K1032" s="14"/>
      <c r="M1032" s="14"/>
      <c r="N1032" s="15"/>
      <c r="O1032" s="115"/>
      <c r="P1032" s="115"/>
      <c r="Q1032" s="115"/>
      <c r="R1032" s="115"/>
    </row>
    <row r="1033" spans="3:20" ht="30" customHeight="1">
      <c r="D1033" s="39"/>
      <c r="E1033" s="115"/>
      <c r="F1033" s="34"/>
      <c r="G1033" s="34"/>
      <c r="H1033" s="28"/>
      <c r="I1033" s="28"/>
      <c r="J1033" s="14"/>
      <c r="K1033" s="14"/>
      <c r="M1033" s="14"/>
      <c r="N1033" s="15"/>
      <c r="O1033" s="115"/>
      <c r="P1033" s="115"/>
      <c r="Q1033" s="115"/>
      <c r="R1033" s="115"/>
    </row>
    <row r="1034" spans="3:20" ht="30" customHeight="1">
      <c r="D1034" s="39"/>
      <c r="E1034" s="115"/>
      <c r="F1034" s="34"/>
      <c r="G1034" s="34"/>
      <c r="H1034" s="28"/>
      <c r="I1034" s="28"/>
      <c r="J1034" s="14"/>
      <c r="K1034" s="14"/>
      <c r="M1034" s="14"/>
      <c r="N1034" s="15"/>
      <c r="O1034" s="115"/>
      <c r="P1034" s="115"/>
      <c r="Q1034" s="115"/>
      <c r="R1034" s="115"/>
    </row>
    <row r="1035" spans="3:20" ht="30" customHeight="1">
      <c r="D1035" s="39"/>
      <c r="E1035" s="115"/>
      <c r="F1035" s="34"/>
      <c r="G1035" s="34"/>
      <c r="H1035" s="28"/>
      <c r="I1035" s="28"/>
      <c r="J1035" s="14"/>
      <c r="K1035" s="14"/>
      <c r="M1035" s="14"/>
      <c r="N1035" s="15"/>
      <c r="O1035" s="115"/>
      <c r="P1035" s="115"/>
      <c r="Q1035" s="115"/>
      <c r="R1035" s="115"/>
    </row>
    <row r="1036" spans="3:20" ht="30" customHeight="1">
      <c r="D1036" s="39"/>
      <c r="E1036" s="115"/>
      <c r="F1036" s="34"/>
      <c r="G1036" s="34"/>
      <c r="H1036" s="28"/>
      <c r="I1036" s="28"/>
      <c r="J1036" s="14"/>
      <c r="K1036" s="14"/>
      <c r="M1036" s="14"/>
      <c r="N1036" s="15"/>
      <c r="O1036" s="115"/>
      <c r="P1036" s="115"/>
      <c r="Q1036" s="115"/>
      <c r="R1036" s="115"/>
    </row>
    <row r="1037" spans="3:20" ht="30" customHeight="1">
      <c r="D1037" s="39"/>
      <c r="E1037" s="115"/>
      <c r="F1037" s="34"/>
      <c r="G1037" s="34"/>
      <c r="H1037" s="28"/>
      <c r="I1037" s="28"/>
      <c r="J1037" s="14"/>
      <c r="K1037" s="14"/>
      <c r="M1037" s="14"/>
      <c r="N1037" s="15"/>
      <c r="O1037" s="115"/>
      <c r="P1037" s="115"/>
      <c r="Q1037" s="115"/>
      <c r="R1037" s="115"/>
    </row>
    <row r="1038" spans="3:20" ht="30" customHeight="1">
      <c r="D1038" s="39"/>
      <c r="E1038" s="115"/>
      <c r="F1038" s="34"/>
      <c r="G1038" s="34"/>
      <c r="H1038" s="28"/>
      <c r="I1038" s="28"/>
      <c r="J1038" s="14"/>
      <c r="K1038" s="14"/>
      <c r="M1038" s="14"/>
      <c r="N1038" s="15"/>
      <c r="O1038" s="115"/>
      <c r="P1038" s="115"/>
      <c r="Q1038" s="115"/>
      <c r="R1038" s="115"/>
    </row>
    <row r="1039" spans="3:20" ht="30" customHeight="1">
      <c r="D1039" s="39"/>
      <c r="E1039" s="115"/>
      <c r="F1039" s="34"/>
      <c r="G1039" s="34"/>
      <c r="H1039" s="28"/>
      <c r="I1039" s="28"/>
      <c r="J1039" s="14"/>
      <c r="K1039" s="14"/>
      <c r="M1039" s="14"/>
      <c r="N1039" s="15"/>
      <c r="O1039" s="115"/>
      <c r="P1039" s="115"/>
      <c r="Q1039" s="115"/>
      <c r="R1039" s="115"/>
    </row>
    <row r="1040" spans="3:20" ht="30" customHeight="1">
      <c r="D1040" s="39"/>
      <c r="E1040" s="115"/>
      <c r="F1040" s="34"/>
      <c r="G1040" s="34"/>
      <c r="H1040" s="28"/>
      <c r="I1040" s="28"/>
      <c r="J1040" s="14"/>
      <c r="K1040" s="14"/>
      <c r="M1040" s="14"/>
      <c r="N1040" s="15"/>
      <c r="O1040" s="115"/>
      <c r="P1040" s="115"/>
      <c r="Q1040" s="115"/>
      <c r="R1040" s="115"/>
    </row>
    <row r="1041" spans="3:20" ht="30" customHeight="1">
      <c r="C1041"/>
      <c r="D1041" s="39"/>
      <c r="E1041" s="115"/>
      <c r="F1041" s="34"/>
      <c r="G1041" s="34"/>
      <c r="H1041" s="28"/>
      <c r="I1041" s="28"/>
      <c r="J1041" s="14"/>
      <c r="K1041" s="14"/>
      <c r="M1041" s="14"/>
      <c r="N1041" s="15"/>
      <c r="O1041" s="115"/>
      <c r="P1041" s="115"/>
      <c r="Q1041" s="115"/>
      <c r="R1041" s="115"/>
      <c r="T1041"/>
    </row>
    <row r="1042" spans="3:20" ht="30" customHeight="1">
      <c r="C1042"/>
      <c r="D1042" s="39"/>
      <c r="E1042" s="115"/>
      <c r="F1042" s="34"/>
      <c r="G1042" s="34"/>
      <c r="H1042" s="28"/>
      <c r="I1042" s="28"/>
      <c r="J1042" s="14"/>
      <c r="K1042" s="14"/>
      <c r="M1042" s="14"/>
      <c r="N1042" s="15"/>
      <c r="O1042" s="115"/>
      <c r="P1042" s="115"/>
      <c r="Q1042" s="115"/>
      <c r="R1042" s="115"/>
      <c r="T1042"/>
    </row>
    <row r="1043" spans="3:20" ht="30" customHeight="1">
      <c r="C1043"/>
      <c r="D1043" s="39"/>
      <c r="E1043" s="115"/>
      <c r="F1043" s="34"/>
      <c r="G1043" s="34"/>
      <c r="H1043" s="28"/>
      <c r="I1043" s="28"/>
      <c r="J1043" s="14"/>
      <c r="K1043" s="14"/>
      <c r="M1043" s="14"/>
      <c r="N1043" s="15"/>
      <c r="O1043" s="115"/>
      <c r="P1043" s="115"/>
      <c r="Q1043" s="115"/>
      <c r="R1043" s="115"/>
      <c r="T1043"/>
    </row>
    <row r="1044" spans="3:20" ht="30" customHeight="1">
      <c r="C1044"/>
      <c r="D1044" s="39"/>
      <c r="E1044" s="115"/>
      <c r="F1044" s="34"/>
      <c r="G1044" s="34"/>
      <c r="H1044" s="28"/>
      <c r="I1044" s="28"/>
      <c r="J1044" s="14"/>
      <c r="K1044" s="14"/>
      <c r="M1044" s="14"/>
      <c r="N1044" s="15"/>
      <c r="O1044" s="115"/>
      <c r="P1044" s="115"/>
      <c r="Q1044" s="115"/>
      <c r="R1044" s="115"/>
      <c r="T1044"/>
    </row>
    <row r="1045" spans="3:20" ht="30" customHeight="1">
      <c r="C1045"/>
      <c r="D1045" s="39"/>
      <c r="E1045" s="115"/>
      <c r="F1045" s="34"/>
      <c r="G1045" s="34"/>
      <c r="H1045" s="28"/>
      <c r="I1045" s="28"/>
      <c r="J1045" s="14"/>
      <c r="K1045" s="14"/>
      <c r="M1045" s="14"/>
      <c r="N1045" s="15"/>
      <c r="O1045" s="115"/>
      <c r="P1045" s="115"/>
      <c r="Q1045" s="115"/>
      <c r="R1045" s="115"/>
      <c r="T1045"/>
    </row>
    <row r="1046" spans="3:20" ht="30" customHeight="1">
      <c r="C1046"/>
      <c r="D1046" s="39"/>
      <c r="E1046" s="115"/>
      <c r="F1046" s="34"/>
      <c r="G1046" s="34"/>
      <c r="H1046" s="28"/>
      <c r="I1046" s="28"/>
      <c r="J1046" s="14"/>
      <c r="K1046" s="14"/>
      <c r="M1046" s="14"/>
      <c r="N1046" s="15"/>
      <c r="O1046" s="115"/>
      <c r="P1046" s="115"/>
      <c r="Q1046" s="115"/>
      <c r="R1046" s="115"/>
      <c r="T1046"/>
    </row>
    <row r="1047" spans="3:20" ht="30" customHeight="1">
      <c r="C1047"/>
      <c r="D1047" s="39"/>
      <c r="E1047" s="115"/>
      <c r="F1047" s="34"/>
      <c r="G1047" s="34"/>
      <c r="H1047" s="28"/>
      <c r="I1047" s="28"/>
      <c r="J1047" s="14"/>
      <c r="K1047" s="14"/>
      <c r="M1047" s="14"/>
      <c r="N1047" s="15"/>
      <c r="O1047" s="115"/>
      <c r="P1047" s="115"/>
      <c r="Q1047" s="115"/>
      <c r="R1047" s="115"/>
      <c r="T1047"/>
    </row>
    <row r="1048" spans="3:20" ht="30" customHeight="1">
      <c r="C1048"/>
      <c r="D1048" s="39"/>
      <c r="E1048" s="115"/>
      <c r="F1048" s="34"/>
      <c r="G1048" s="34"/>
      <c r="H1048" s="28"/>
      <c r="I1048" s="28"/>
      <c r="J1048" s="14"/>
      <c r="K1048" s="14"/>
      <c r="M1048" s="14"/>
      <c r="N1048" s="15"/>
      <c r="O1048" s="115"/>
      <c r="P1048" s="115"/>
      <c r="Q1048" s="115"/>
      <c r="R1048" s="115"/>
      <c r="T1048"/>
    </row>
    <row r="1049" spans="3:20" ht="30" customHeight="1">
      <c r="C1049"/>
      <c r="D1049" s="39"/>
      <c r="E1049" s="115"/>
      <c r="F1049" s="34"/>
      <c r="G1049" s="34"/>
      <c r="H1049" s="28"/>
      <c r="I1049" s="28"/>
      <c r="J1049" s="14"/>
      <c r="K1049" s="14"/>
      <c r="M1049" s="14"/>
      <c r="N1049" s="15"/>
      <c r="O1049" s="115"/>
      <c r="P1049" s="115"/>
      <c r="Q1049" s="115"/>
      <c r="R1049" s="115"/>
      <c r="T1049"/>
    </row>
    <row r="1050" spans="3:20" ht="30" customHeight="1">
      <c r="C1050"/>
      <c r="D1050" s="39"/>
      <c r="E1050" s="115"/>
      <c r="F1050" s="34"/>
      <c r="G1050" s="34"/>
      <c r="H1050" s="28"/>
      <c r="I1050" s="28"/>
      <c r="J1050" s="14"/>
      <c r="K1050" s="14"/>
      <c r="M1050" s="14"/>
      <c r="N1050" s="15"/>
      <c r="O1050" s="115"/>
      <c r="P1050" s="115"/>
      <c r="Q1050" s="115"/>
      <c r="R1050" s="115"/>
      <c r="T1050"/>
    </row>
    <row r="1051" spans="3:20" ht="30" customHeight="1">
      <c r="C1051"/>
      <c r="D1051" s="39"/>
      <c r="E1051" s="115"/>
      <c r="F1051" s="34"/>
      <c r="G1051" s="34"/>
      <c r="H1051" s="28"/>
      <c r="I1051" s="28"/>
      <c r="J1051" s="14"/>
      <c r="K1051" s="14"/>
      <c r="M1051" s="14"/>
      <c r="N1051" s="15"/>
      <c r="O1051" s="115"/>
      <c r="P1051" s="115"/>
      <c r="Q1051" s="115"/>
      <c r="R1051" s="115"/>
      <c r="T1051"/>
    </row>
    <row r="1052" spans="3:20" ht="30" customHeight="1">
      <c r="C1052"/>
      <c r="D1052" s="39"/>
      <c r="E1052" s="115"/>
      <c r="F1052" s="34"/>
      <c r="G1052" s="34"/>
      <c r="H1052" s="28"/>
      <c r="I1052" s="28"/>
      <c r="J1052" s="14"/>
      <c r="K1052" s="14"/>
      <c r="M1052" s="14"/>
      <c r="N1052" s="15"/>
      <c r="O1052" s="115"/>
      <c r="P1052" s="115"/>
      <c r="Q1052" s="115"/>
      <c r="R1052" s="115"/>
      <c r="T1052"/>
    </row>
    <row r="1053" spans="3:20" ht="30" customHeight="1">
      <c r="C1053"/>
      <c r="D1053" s="39"/>
      <c r="E1053" s="115"/>
      <c r="F1053" s="34"/>
      <c r="G1053" s="34"/>
      <c r="H1053" s="28"/>
      <c r="I1053" s="28"/>
      <c r="J1053" s="14"/>
      <c r="K1053" s="14"/>
      <c r="M1053" s="14"/>
      <c r="N1053" s="15"/>
      <c r="O1053" s="115"/>
      <c r="P1053" s="115"/>
      <c r="Q1053" s="115"/>
      <c r="R1053" s="115"/>
      <c r="T1053"/>
    </row>
    <row r="1054" spans="3:20" ht="30" customHeight="1">
      <c r="C1054"/>
      <c r="D1054" s="39"/>
      <c r="E1054" s="115"/>
      <c r="F1054" s="34"/>
      <c r="G1054" s="34"/>
      <c r="H1054" s="28"/>
      <c r="I1054" s="28"/>
      <c r="J1054" s="14"/>
      <c r="K1054" s="14"/>
      <c r="M1054" s="14"/>
      <c r="N1054" s="15"/>
      <c r="O1054" s="115"/>
      <c r="P1054" s="115"/>
      <c r="Q1054" s="115"/>
      <c r="R1054" s="115"/>
      <c r="T1054"/>
    </row>
    <row r="1055" spans="3:20" ht="30" customHeight="1">
      <c r="C1055"/>
      <c r="D1055" s="39"/>
      <c r="E1055" s="115"/>
      <c r="F1055" s="34"/>
      <c r="G1055" s="34"/>
      <c r="H1055" s="28"/>
      <c r="I1055" s="28"/>
      <c r="J1055" s="14"/>
      <c r="K1055" s="14"/>
      <c r="M1055" s="14"/>
      <c r="N1055" s="15"/>
      <c r="O1055" s="115"/>
      <c r="P1055" s="115"/>
      <c r="Q1055" s="115"/>
      <c r="R1055" s="115"/>
      <c r="T1055"/>
    </row>
    <row r="1056" spans="3:20" ht="30" customHeight="1">
      <c r="C1056"/>
      <c r="D1056" s="39"/>
      <c r="E1056" s="115"/>
      <c r="F1056" s="34"/>
      <c r="G1056" s="34"/>
      <c r="H1056" s="28"/>
      <c r="I1056" s="28"/>
      <c r="J1056" s="14"/>
      <c r="K1056" s="14"/>
      <c r="M1056" s="14"/>
      <c r="N1056" s="15"/>
      <c r="O1056" s="115"/>
      <c r="P1056" s="115"/>
      <c r="Q1056" s="115"/>
      <c r="R1056" s="115"/>
      <c r="T1056"/>
    </row>
    <row r="1057" spans="3:20" ht="30" customHeight="1">
      <c r="C1057"/>
      <c r="D1057" s="39"/>
      <c r="E1057" s="115"/>
      <c r="F1057" s="34"/>
      <c r="G1057" s="34"/>
      <c r="H1057" s="28"/>
      <c r="I1057" s="28"/>
      <c r="J1057" s="14"/>
      <c r="K1057" s="14"/>
      <c r="M1057" s="14"/>
      <c r="N1057" s="15"/>
      <c r="O1057" s="115"/>
      <c r="P1057" s="115"/>
      <c r="Q1057" s="115"/>
      <c r="R1057" s="115"/>
      <c r="T1057"/>
    </row>
    <row r="1058" spans="3:20" ht="30" customHeight="1">
      <c r="C1058"/>
      <c r="D1058" s="39"/>
      <c r="E1058" s="115"/>
      <c r="F1058" s="34"/>
      <c r="G1058" s="34"/>
      <c r="H1058" s="28"/>
      <c r="I1058" s="28"/>
      <c r="J1058" s="14"/>
      <c r="K1058" s="14"/>
      <c r="M1058" s="14"/>
      <c r="N1058" s="15"/>
      <c r="O1058" s="115"/>
      <c r="P1058" s="115"/>
      <c r="Q1058" s="115"/>
      <c r="R1058" s="115"/>
      <c r="T1058"/>
    </row>
    <row r="1059" spans="3:20" ht="30" customHeight="1">
      <c r="C1059"/>
      <c r="D1059" s="39"/>
      <c r="E1059" s="115"/>
      <c r="F1059" s="34"/>
      <c r="G1059" s="34"/>
      <c r="H1059" s="28"/>
      <c r="I1059" s="28"/>
      <c r="J1059" s="14"/>
      <c r="K1059" s="14"/>
      <c r="M1059" s="14"/>
      <c r="N1059" s="15"/>
      <c r="O1059" s="115"/>
      <c r="P1059" s="115"/>
      <c r="Q1059" s="115"/>
      <c r="R1059" s="115"/>
      <c r="T1059"/>
    </row>
    <row r="1060" spans="3:20" ht="30" customHeight="1">
      <c r="C1060"/>
      <c r="D1060" s="39"/>
      <c r="E1060" s="115"/>
      <c r="F1060" s="34"/>
      <c r="G1060" s="34"/>
      <c r="H1060" s="28"/>
      <c r="I1060" s="28"/>
      <c r="J1060" s="14"/>
      <c r="K1060" s="14"/>
      <c r="M1060" s="14"/>
      <c r="N1060" s="15"/>
      <c r="O1060" s="115"/>
      <c r="P1060" s="115"/>
      <c r="Q1060" s="115"/>
      <c r="R1060" s="115"/>
      <c r="T1060"/>
    </row>
    <row r="1061" spans="3:20" ht="30" customHeight="1">
      <c r="C1061"/>
      <c r="D1061" s="39"/>
      <c r="E1061" s="115"/>
      <c r="F1061" s="34"/>
      <c r="G1061" s="34"/>
      <c r="H1061" s="28"/>
      <c r="I1061" s="28"/>
      <c r="J1061" s="14"/>
      <c r="K1061" s="14"/>
      <c r="M1061" s="14"/>
      <c r="N1061" s="15"/>
      <c r="O1061" s="115"/>
      <c r="P1061" s="115"/>
      <c r="Q1061" s="115"/>
      <c r="R1061" s="115"/>
      <c r="T1061"/>
    </row>
    <row r="1062" spans="3:20" ht="30" customHeight="1">
      <c r="C1062"/>
      <c r="D1062" s="39"/>
      <c r="E1062" s="115"/>
      <c r="F1062" s="34"/>
      <c r="G1062" s="34"/>
      <c r="H1062" s="28"/>
      <c r="I1062" s="28"/>
      <c r="J1062" s="14"/>
      <c r="K1062" s="14"/>
      <c r="M1062" s="14"/>
      <c r="N1062" s="15"/>
      <c r="O1062" s="115"/>
      <c r="P1062" s="115"/>
      <c r="Q1062" s="115"/>
      <c r="R1062" s="115"/>
      <c r="T1062"/>
    </row>
    <row r="1063" spans="3:20" ht="30" customHeight="1">
      <c r="C1063"/>
      <c r="D1063" s="39"/>
      <c r="E1063" s="115"/>
      <c r="F1063" s="34"/>
      <c r="G1063" s="34"/>
      <c r="H1063" s="28"/>
      <c r="I1063" s="28"/>
      <c r="J1063" s="14"/>
      <c r="K1063" s="14"/>
      <c r="M1063" s="14"/>
      <c r="N1063" s="15"/>
      <c r="O1063" s="115"/>
      <c r="P1063" s="115"/>
      <c r="Q1063" s="115"/>
      <c r="R1063" s="115"/>
      <c r="T1063"/>
    </row>
    <row r="1064" spans="3:20" ht="30" customHeight="1">
      <c r="C1064"/>
      <c r="D1064" s="39"/>
      <c r="E1064" s="115"/>
      <c r="F1064" s="34"/>
      <c r="G1064" s="34"/>
      <c r="H1064" s="28"/>
      <c r="I1064" s="28"/>
      <c r="J1064" s="14"/>
      <c r="K1064" s="14"/>
      <c r="M1064" s="14"/>
      <c r="N1064" s="15"/>
      <c r="O1064" s="115"/>
      <c r="P1064" s="115"/>
      <c r="Q1064" s="115"/>
      <c r="R1064" s="115"/>
      <c r="T1064"/>
    </row>
    <row r="1065" spans="3:20" ht="30" customHeight="1">
      <c r="C1065"/>
      <c r="D1065" s="39"/>
      <c r="E1065" s="115"/>
      <c r="F1065" s="34"/>
      <c r="G1065" s="34"/>
      <c r="H1065" s="28"/>
      <c r="I1065" s="28"/>
      <c r="J1065" s="14"/>
      <c r="K1065" s="14"/>
      <c r="M1065" s="14"/>
      <c r="N1065" s="15"/>
      <c r="O1065" s="115"/>
      <c r="P1065" s="115"/>
      <c r="Q1065" s="115"/>
      <c r="R1065" s="115"/>
      <c r="T1065"/>
    </row>
    <row r="1066" spans="3:20" ht="30" customHeight="1">
      <c r="C1066"/>
      <c r="D1066" s="39"/>
      <c r="E1066" s="115"/>
      <c r="F1066" s="34"/>
      <c r="G1066" s="34"/>
      <c r="H1066" s="28"/>
      <c r="I1066" s="28"/>
      <c r="J1066" s="14"/>
      <c r="K1066" s="14"/>
      <c r="M1066" s="14"/>
      <c r="N1066" s="15"/>
      <c r="O1066" s="115"/>
      <c r="P1066" s="115"/>
      <c r="Q1066" s="115"/>
      <c r="R1066" s="115"/>
      <c r="T1066"/>
    </row>
    <row r="1067" spans="3:20" ht="30" customHeight="1">
      <c r="C1067"/>
      <c r="D1067" s="39"/>
      <c r="E1067" s="115"/>
      <c r="F1067" s="34"/>
      <c r="G1067" s="34"/>
      <c r="H1067" s="28"/>
      <c r="I1067" s="28"/>
      <c r="J1067" s="14"/>
      <c r="K1067" s="14"/>
      <c r="M1067" s="14"/>
      <c r="N1067" s="15"/>
      <c r="O1067" s="115"/>
      <c r="P1067" s="115"/>
      <c r="Q1067" s="115"/>
      <c r="R1067" s="115"/>
      <c r="T1067"/>
    </row>
    <row r="1068" spans="3:20" ht="30" customHeight="1">
      <c r="C1068"/>
      <c r="D1068" s="39"/>
      <c r="E1068" s="115"/>
      <c r="F1068" s="34"/>
      <c r="G1068" s="34"/>
      <c r="H1068" s="28"/>
      <c r="I1068" s="28"/>
      <c r="J1068" s="14"/>
      <c r="K1068" s="14"/>
      <c r="M1068" s="14"/>
      <c r="N1068" s="15"/>
      <c r="O1068" s="115"/>
      <c r="P1068" s="115"/>
      <c r="Q1068" s="115"/>
      <c r="R1068" s="115"/>
      <c r="T1068"/>
    </row>
    <row r="1069" spans="3:20" ht="30" customHeight="1">
      <c r="C1069"/>
      <c r="D1069" s="39"/>
      <c r="E1069" s="115"/>
      <c r="F1069" s="34"/>
      <c r="G1069" s="34"/>
      <c r="H1069" s="28"/>
      <c r="I1069" s="28"/>
      <c r="J1069" s="14"/>
      <c r="K1069" s="14"/>
      <c r="M1069" s="14"/>
      <c r="N1069" s="15"/>
      <c r="O1069" s="115"/>
      <c r="P1069" s="115"/>
      <c r="Q1069" s="115"/>
      <c r="R1069" s="115"/>
      <c r="T1069"/>
    </row>
    <row r="1070" spans="3:20" ht="30" customHeight="1">
      <c r="C1070"/>
      <c r="D1070" s="39"/>
      <c r="E1070" s="115"/>
      <c r="F1070" s="34"/>
      <c r="G1070" s="34"/>
      <c r="H1070" s="28"/>
      <c r="I1070" s="28"/>
      <c r="J1070" s="14"/>
      <c r="K1070" s="14"/>
      <c r="M1070" s="14"/>
      <c r="N1070" s="15"/>
      <c r="O1070" s="115"/>
      <c r="P1070" s="115"/>
      <c r="Q1070" s="115"/>
      <c r="R1070" s="115"/>
      <c r="T1070"/>
    </row>
    <row r="1071" spans="3:20" ht="30" customHeight="1">
      <c r="C1071"/>
      <c r="D1071" s="39"/>
      <c r="E1071" s="115"/>
      <c r="F1071" s="34"/>
      <c r="G1071" s="34"/>
      <c r="H1071" s="28"/>
      <c r="I1071" s="28"/>
      <c r="J1071" s="14"/>
      <c r="K1071" s="14"/>
      <c r="M1071" s="14"/>
      <c r="N1071" s="15"/>
      <c r="O1071" s="115"/>
      <c r="P1071" s="115"/>
      <c r="Q1071" s="115"/>
      <c r="R1071" s="115"/>
      <c r="T1071"/>
    </row>
    <row r="1072" spans="3:20" ht="30" customHeight="1">
      <c r="C1072"/>
      <c r="D1072" s="39"/>
      <c r="E1072" s="115"/>
      <c r="F1072" s="34"/>
      <c r="G1072" s="34"/>
      <c r="H1072" s="28"/>
      <c r="I1072" s="28"/>
      <c r="J1072" s="14"/>
      <c r="K1072" s="14"/>
      <c r="M1072" s="14"/>
      <c r="N1072" s="15"/>
      <c r="O1072" s="115"/>
      <c r="P1072" s="115"/>
      <c r="Q1072" s="115"/>
      <c r="R1072" s="115"/>
      <c r="T1072"/>
    </row>
    <row r="1073" spans="3:20" ht="30" customHeight="1">
      <c r="C1073"/>
      <c r="D1073" s="39"/>
      <c r="E1073" s="115"/>
      <c r="F1073" s="34"/>
      <c r="G1073" s="34"/>
      <c r="H1073" s="28"/>
      <c r="I1073" s="28"/>
      <c r="J1073" s="14"/>
      <c r="K1073" s="14"/>
      <c r="M1073" s="14"/>
      <c r="N1073" s="15"/>
      <c r="O1073" s="115"/>
      <c r="P1073" s="115"/>
      <c r="Q1073" s="115"/>
      <c r="R1073" s="115"/>
      <c r="T1073"/>
    </row>
    <row r="1074" spans="3:20" ht="30" customHeight="1">
      <c r="C1074"/>
      <c r="D1074" s="39"/>
      <c r="E1074" s="115"/>
      <c r="F1074" s="34"/>
      <c r="G1074" s="34"/>
      <c r="H1074" s="28"/>
      <c r="I1074" s="28"/>
      <c r="J1074" s="14"/>
      <c r="K1074" s="14"/>
      <c r="M1074" s="14"/>
      <c r="N1074" s="15"/>
      <c r="O1074" s="115"/>
      <c r="P1074" s="115"/>
      <c r="Q1074" s="115"/>
      <c r="R1074" s="115"/>
      <c r="T1074"/>
    </row>
    <row r="1075" spans="3:20" ht="30" customHeight="1">
      <c r="C1075"/>
      <c r="D1075" s="39"/>
      <c r="E1075" s="115"/>
      <c r="F1075" s="34"/>
      <c r="G1075" s="34"/>
      <c r="H1075" s="28"/>
      <c r="I1075" s="28"/>
      <c r="J1075" s="14"/>
      <c r="K1075" s="14"/>
      <c r="M1075" s="14"/>
      <c r="N1075" s="15"/>
      <c r="O1075" s="115"/>
      <c r="P1075" s="115"/>
      <c r="Q1075" s="115"/>
      <c r="R1075" s="115"/>
      <c r="T1075"/>
    </row>
    <row r="1076" spans="3:20" ht="30" customHeight="1">
      <c r="C1076"/>
      <c r="D1076" s="39"/>
      <c r="E1076" s="115"/>
      <c r="F1076" s="34"/>
      <c r="G1076" s="34"/>
      <c r="H1076" s="28"/>
      <c r="I1076" s="28"/>
      <c r="J1076" s="14"/>
      <c r="K1076" s="14"/>
      <c r="M1076" s="14"/>
      <c r="N1076" s="15"/>
      <c r="O1076" s="115"/>
      <c r="P1076" s="115"/>
      <c r="Q1076" s="115"/>
      <c r="R1076" s="115"/>
      <c r="T1076"/>
    </row>
    <row r="1077" spans="3:20" ht="30" customHeight="1">
      <c r="C1077"/>
      <c r="D1077" s="39"/>
      <c r="E1077" s="115"/>
      <c r="F1077" s="34"/>
      <c r="G1077" s="34"/>
      <c r="H1077" s="28"/>
      <c r="I1077" s="28"/>
      <c r="J1077" s="14"/>
      <c r="K1077" s="14"/>
      <c r="M1077" s="14"/>
      <c r="N1077" s="15"/>
      <c r="O1077" s="115"/>
      <c r="P1077" s="115"/>
      <c r="Q1077" s="115"/>
      <c r="R1077" s="115"/>
      <c r="T1077"/>
    </row>
    <row r="1078" spans="3:20" ht="30" customHeight="1">
      <c r="C1078"/>
      <c r="D1078" s="39"/>
      <c r="E1078" s="115"/>
      <c r="F1078" s="34"/>
      <c r="G1078" s="34"/>
      <c r="H1078" s="28"/>
      <c r="I1078" s="28"/>
      <c r="J1078" s="14"/>
      <c r="K1078" s="14"/>
      <c r="M1078" s="14"/>
      <c r="N1078" s="15"/>
      <c r="O1078" s="115"/>
      <c r="P1078" s="115"/>
      <c r="Q1078" s="115"/>
      <c r="R1078" s="115"/>
      <c r="T1078"/>
    </row>
    <row r="1079" spans="3:20" ht="30" customHeight="1">
      <c r="C1079"/>
      <c r="D1079" s="39"/>
      <c r="E1079" s="115"/>
      <c r="F1079" s="34"/>
      <c r="G1079" s="34"/>
      <c r="H1079" s="28"/>
      <c r="I1079" s="28"/>
      <c r="J1079" s="14"/>
      <c r="K1079" s="14"/>
      <c r="M1079" s="14"/>
      <c r="N1079" s="15"/>
      <c r="O1079" s="115"/>
      <c r="P1079" s="115"/>
      <c r="Q1079" s="115"/>
      <c r="R1079" s="115"/>
      <c r="T1079"/>
    </row>
    <row r="1080" spans="3:20" ht="30" customHeight="1">
      <c r="C1080"/>
      <c r="D1080" s="39"/>
      <c r="E1080" s="115"/>
      <c r="F1080" s="34"/>
      <c r="G1080" s="34"/>
      <c r="H1080" s="28"/>
      <c r="I1080" s="28"/>
      <c r="J1080" s="14"/>
      <c r="K1080" s="14"/>
      <c r="M1080" s="14"/>
      <c r="N1080" s="15"/>
      <c r="O1080" s="115"/>
      <c r="P1080" s="115"/>
      <c r="Q1080" s="115"/>
      <c r="R1080" s="115"/>
      <c r="T1080"/>
    </row>
    <row r="1081" spans="3:20" ht="30" customHeight="1">
      <c r="C1081"/>
      <c r="D1081" s="39"/>
      <c r="E1081" s="115"/>
      <c r="F1081" s="34"/>
      <c r="G1081" s="34"/>
      <c r="H1081" s="28"/>
      <c r="I1081" s="28"/>
      <c r="J1081" s="14"/>
      <c r="K1081" s="14"/>
      <c r="M1081" s="14"/>
      <c r="N1081" s="15"/>
      <c r="O1081" s="115"/>
      <c r="P1081" s="115"/>
      <c r="Q1081" s="115"/>
      <c r="R1081" s="115"/>
      <c r="T1081"/>
    </row>
    <row r="1082" spans="3:20" ht="30" customHeight="1">
      <c r="C1082"/>
      <c r="D1082" s="39"/>
      <c r="E1082" s="115"/>
      <c r="F1082" s="34"/>
      <c r="G1082" s="34"/>
      <c r="H1082" s="28"/>
      <c r="I1082" s="28"/>
      <c r="J1082" s="14"/>
      <c r="K1082" s="14"/>
      <c r="M1082" s="14"/>
      <c r="N1082" s="15"/>
      <c r="O1082" s="115"/>
      <c r="P1082" s="115"/>
      <c r="Q1082" s="115"/>
      <c r="R1082" s="115"/>
      <c r="T1082"/>
    </row>
    <row r="1083" spans="3:20" ht="30" customHeight="1">
      <c r="C1083"/>
      <c r="D1083" s="39"/>
      <c r="E1083" s="115"/>
      <c r="F1083" s="34"/>
      <c r="G1083" s="34"/>
      <c r="H1083" s="28"/>
      <c r="I1083" s="28"/>
      <c r="J1083" s="14"/>
      <c r="K1083" s="14"/>
      <c r="M1083" s="14"/>
      <c r="N1083" s="15"/>
      <c r="O1083" s="115"/>
      <c r="P1083" s="115"/>
      <c r="Q1083" s="115"/>
      <c r="R1083" s="115"/>
      <c r="T1083"/>
    </row>
    <row r="1084" spans="3:20" ht="30" customHeight="1">
      <c r="C1084"/>
      <c r="D1084" s="39"/>
      <c r="E1084" s="115"/>
      <c r="F1084" s="34"/>
      <c r="G1084" s="34"/>
      <c r="H1084" s="28"/>
      <c r="I1084" s="28"/>
      <c r="J1084" s="14"/>
      <c r="K1084" s="14"/>
      <c r="M1084" s="14"/>
      <c r="N1084" s="15"/>
      <c r="O1084" s="115"/>
      <c r="P1084" s="115"/>
      <c r="Q1084" s="115"/>
      <c r="R1084" s="115"/>
      <c r="T1084"/>
    </row>
    <row r="1085" spans="3:20" ht="30" customHeight="1">
      <c r="C1085"/>
      <c r="D1085" s="39"/>
      <c r="E1085" s="115"/>
      <c r="F1085" s="34"/>
      <c r="G1085" s="34"/>
      <c r="H1085" s="28"/>
      <c r="I1085" s="28"/>
      <c r="J1085" s="14"/>
      <c r="K1085" s="14"/>
      <c r="M1085" s="14"/>
      <c r="N1085" s="15"/>
      <c r="O1085" s="115"/>
      <c r="P1085" s="115"/>
      <c r="Q1085" s="115"/>
      <c r="R1085" s="115"/>
      <c r="T1085"/>
    </row>
    <row r="1086" spans="3:20" ht="30" customHeight="1">
      <c r="C1086"/>
      <c r="D1086" s="39"/>
      <c r="E1086" s="115"/>
      <c r="F1086" s="34"/>
      <c r="G1086" s="34"/>
      <c r="H1086" s="28"/>
      <c r="I1086" s="28"/>
      <c r="J1086" s="14"/>
      <c r="K1086" s="14"/>
      <c r="M1086" s="14"/>
      <c r="N1086" s="15"/>
      <c r="O1086" s="115"/>
      <c r="P1086" s="115"/>
      <c r="Q1086" s="115"/>
      <c r="R1086" s="115"/>
      <c r="T1086"/>
    </row>
    <row r="1087" spans="3:20" ht="30" customHeight="1">
      <c r="C1087"/>
      <c r="D1087" s="39"/>
      <c r="E1087" s="115"/>
      <c r="F1087" s="34"/>
      <c r="G1087" s="34"/>
      <c r="H1087" s="28"/>
      <c r="I1087" s="28"/>
      <c r="J1087" s="14"/>
      <c r="K1087" s="14"/>
      <c r="M1087" s="14"/>
      <c r="N1087" s="15"/>
      <c r="O1087" s="115"/>
      <c r="P1087" s="115"/>
      <c r="Q1087" s="115"/>
      <c r="R1087" s="115"/>
      <c r="T1087"/>
    </row>
    <row r="1088" spans="3:20" ht="30" customHeight="1">
      <c r="C1088"/>
      <c r="D1088" s="39"/>
      <c r="E1088" s="115"/>
      <c r="F1088" s="34"/>
      <c r="G1088" s="34"/>
      <c r="H1088" s="28"/>
      <c r="I1088" s="28"/>
      <c r="J1088" s="14"/>
      <c r="K1088" s="14"/>
      <c r="M1088" s="14"/>
      <c r="N1088" s="15"/>
      <c r="O1088" s="115"/>
      <c r="P1088" s="115"/>
      <c r="Q1088" s="115"/>
      <c r="R1088" s="115"/>
      <c r="T1088"/>
    </row>
    <row r="1089" spans="3:20" ht="30" customHeight="1">
      <c r="C1089"/>
      <c r="D1089" s="39"/>
      <c r="E1089" s="115"/>
      <c r="F1089" s="34"/>
      <c r="G1089" s="34"/>
      <c r="H1089" s="28"/>
      <c r="I1089" s="28"/>
      <c r="J1089" s="14"/>
      <c r="K1089" s="14"/>
      <c r="M1089" s="14"/>
      <c r="N1089" s="15"/>
      <c r="O1089" s="115"/>
      <c r="P1089" s="115"/>
      <c r="Q1089" s="115"/>
      <c r="R1089" s="115"/>
      <c r="T1089"/>
    </row>
    <row r="1090" spans="3:20" ht="30" customHeight="1">
      <c r="C1090"/>
      <c r="D1090" s="39"/>
      <c r="E1090" s="115"/>
      <c r="F1090" s="34"/>
      <c r="G1090" s="34"/>
      <c r="H1090" s="28"/>
      <c r="I1090" s="28"/>
      <c r="J1090" s="14"/>
      <c r="K1090" s="14"/>
      <c r="M1090" s="14"/>
      <c r="N1090" s="15"/>
      <c r="O1090" s="115"/>
      <c r="P1090" s="115"/>
      <c r="Q1090" s="115"/>
      <c r="R1090" s="115"/>
      <c r="T1090"/>
    </row>
    <row r="1091" spans="3:20" ht="30" customHeight="1">
      <c r="C1091"/>
      <c r="D1091" s="39"/>
      <c r="E1091" s="115"/>
      <c r="F1091" s="34"/>
      <c r="G1091" s="34"/>
      <c r="H1091" s="28"/>
      <c r="I1091" s="28"/>
      <c r="J1091" s="14"/>
      <c r="K1091" s="14"/>
      <c r="M1091" s="14"/>
      <c r="N1091" s="15"/>
      <c r="O1091" s="115"/>
      <c r="P1091" s="115"/>
      <c r="Q1091" s="115"/>
      <c r="R1091" s="115"/>
      <c r="T1091"/>
    </row>
    <row r="1092" spans="3:20" ht="30" customHeight="1">
      <c r="C1092"/>
      <c r="D1092" s="39"/>
      <c r="E1092" s="115"/>
      <c r="F1092" s="34"/>
      <c r="G1092" s="34"/>
      <c r="H1092" s="28"/>
      <c r="I1092" s="28"/>
      <c r="J1092" s="14"/>
      <c r="K1092" s="14"/>
      <c r="M1092" s="14"/>
      <c r="N1092" s="15"/>
      <c r="O1092" s="115"/>
      <c r="P1092" s="115"/>
      <c r="Q1092" s="115"/>
      <c r="R1092" s="115"/>
      <c r="T1092"/>
    </row>
    <row r="1093" spans="3:20" ht="30" customHeight="1">
      <c r="C1093"/>
      <c r="D1093" s="39"/>
      <c r="E1093" s="115"/>
      <c r="F1093" s="34"/>
      <c r="G1093" s="34"/>
      <c r="H1093" s="28"/>
      <c r="I1093" s="28"/>
      <c r="J1093" s="14"/>
      <c r="K1093" s="14"/>
      <c r="M1093" s="14"/>
      <c r="N1093" s="15"/>
      <c r="O1093" s="115"/>
      <c r="P1093" s="115"/>
      <c r="Q1093" s="115"/>
      <c r="R1093" s="115"/>
      <c r="T1093"/>
    </row>
    <row r="1094" spans="3:20" ht="30" customHeight="1">
      <c r="C1094"/>
      <c r="D1094" s="39"/>
      <c r="E1094" s="115"/>
      <c r="F1094" s="34"/>
      <c r="G1094" s="34"/>
      <c r="H1094" s="28"/>
      <c r="I1094" s="28"/>
      <c r="J1094" s="14"/>
      <c r="K1094" s="14"/>
      <c r="M1094" s="14"/>
      <c r="N1094" s="15"/>
      <c r="O1094" s="115"/>
      <c r="P1094" s="115"/>
      <c r="Q1094" s="115"/>
      <c r="R1094" s="115"/>
      <c r="T1094"/>
    </row>
    <row r="1095" spans="3:20" ht="30" customHeight="1">
      <c r="C1095"/>
      <c r="D1095" s="39"/>
      <c r="E1095" s="115"/>
      <c r="F1095" s="34"/>
      <c r="G1095" s="34"/>
      <c r="H1095" s="28"/>
      <c r="I1095" s="28"/>
      <c r="J1095" s="14"/>
      <c r="K1095" s="14"/>
      <c r="M1095" s="14"/>
      <c r="N1095" s="15"/>
      <c r="O1095" s="115"/>
      <c r="P1095" s="115"/>
      <c r="Q1095" s="115"/>
      <c r="R1095" s="115"/>
      <c r="T1095"/>
    </row>
    <row r="1096" spans="3:20" ht="30" customHeight="1">
      <c r="C1096"/>
      <c r="D1096" s="39"/>
      <c r="E1096" s="115"/>
      <c r="F1096" s="34"/>
      <c r="G1096" s="34"/>
      <c r="H1096" s="28"/>
      <c r="I1096" s="28"/>
      <c r="J1096" s="14"/>
      <c r="K1096" s="14"/>
      <c r="M1096" s="14"/>
      <c r="N1096" s="15"/>
      <c r="O1096" s="115"/>
      <c r="P1096" s="115"/>
      <c r="Q1096" s="115"/>
      <c r="R1096" s="115"/>
      <c r="T1096"/>
    </row>
    <row r="1097" spans="3:20" ht="30" customHeight="1">
      <c r="C1097"/>
      <c r="D1097" s="39"/>
      <c r="E1097" s="115"/>
      <c r="F1097" s="34"/>
      <c r="G1097" s="34"/>
      <c r="H1097" s="28"/>
      <c r="I1097" s="28"/>
      <c r="J1097" s="14"/>
      <c r="K1097" s="14"/>
      <c r="M1097" s="14"/>
      <c r="N1097" s="15"/>
      <c r="O1097" s="115"/>
      <c r="P1097" s="115"/>
      <c r="Q1097" s="115"/>
      <c r="R1097" s="115"/>
      <c r="T1097"/>
    </row>
    <row r="1098" spans="3:20" ht="30" customHeight="1">
      <c r="C1098"/>
      <c r="D1098" s="39"/>
      <c r="E1098" s="115"/>
      <c r="F1098" s="34"/>
      <c r="G1098" s="34"/>
      <c r="H1098" s="28"/>
      <c r="I1098" s="28"/>
      <c r="J1098" s="14"/>
      <c r="K1098" s="14"/>
      <c r="M1098" s="14"/>
      <c r="N1098" s="15"/>
      <c r="O1098" s="115"/>
      <c r="P1098" s="115"/>
      <c r="Q1098" s="115"/>
      <c r="R1098" s="115"/>
      <c r="T1098"/>
    </row>
    <row r="1099" spans="3:20" ht="30" customHeight="1">
      <c r="C1099"/>
      <c r="D1099" s="39"/>
      <c r="E1099" s="115"/>
      <c r="F1099" s="34"/>
      <c r="G1099" s="34"/>
      <c r="H1099" s="28"/>
      <c r="I1099" s="28"/>
      <c r="J1099" s="14"/>
      <c r="K1099" s="14"/>
      <c r="M1099" s="14"/>
      <c r="N1099" s="15"/>
      <c r="O1099" s="115"/>
      <c r="P1099" s="115"/>
      <c r="Q1099" s="115"/>
      <c r="R1099" s="115"/>
      <c r="T1099"/>
    </row>
    <row r="1100" spans="3:20" ht="30" customHeight="1">
      <c r="C1100"/>
      <c r="D1100" s="39"/>
      <c r="E1100" s="115"/>
      <c r="F1100" s="34"/>
      <c r="G1100" s="34"/>
      <c r="H1100" s="28"/>
      <c r="I1100" s="28"/>
      <c r="J1100" s="14"/>
      <c r="K1100" s="14"/>
      <c r="M1100" s="14"/>
      <c r="N1100" s="15"/>
      <c r="O1100" s="115"/>
      <c r="P1100" s="115"/>
      <c r="Q1100" s="115"/>
      <c r="R1100" s="115"/>
      <c r="T1100"/>
    </row>
    <row r="1101" spans="3:20" ht="30" customHeight="1">
      <c r="C1101"/>
      <c r="D1101" s="39"/>
      <c r="E1101" s="115"/>
      <c r="F1101" s="34"/>
      <c r="G1101" s="34"/>
      <c r="H1101" s="28"/>
      <c r="I1101" s="28"/>
      <c r="J1101" s="14"/>
      <c r="K1101" s="14"/>
      <c r="M1101" s="14"/>
      <c r="N1101" s="15"/>
      <c r="O1101" s="115"/>
      <c r="P1101" s="115"/>
      <c r="Q1101" s="115"/>
      <c r="R1101" s="115"/>
      <c r="T1101"/>
    </row>
    <row r="1102" spans="3:20" ht="30" customHeight="1">
      <c r="C1102"/>
      <c r="D1102" s="39"/>
      <c r="E1102" s="115"/>
      <c r="F1102" s="34"/>
      <c r="G1102" s="34"/>
      <c r="H1102" s="28"/>
      <c r="I1102" s="28"/>
      <c r="J1102" s="14"/>
      <c r="K1102" s="14"/>
      <c r="M1102" s="14"/>
      <c r="N1102" s="15"/>
      <c r="O1102" s="115"/>
      <c r="P1102" s="115"/>
      <c r="Q1102" s="115"/>
      <c r="R1102" s="115"/>
      <c r="T1102"/>
    </row>
    <row r="1103" spans="3:20" ht="30" customHeight="1">
      <c r="C1103"/>
      <c r="D1103" s="39"/>
      <c r="E1103" s="115"/>
      <c r="F1103" s="34"/>
      <c r="G1103" s="34"/>
      <c r="H1103" s="28"/>
      <c r="I1103" s="28"/>
      <c r="J1103" s="14"/>
      <c r="K1103" s="14"/>
      <c r="M1103" s="14"/>
      <c r="N1103" s="15"/>
      <c r="O1103" s="115"/>
      <c r="P1103" s="115"/>
      <c r="Q1103" s="115"/>
      <c r="R1103" s="115"/>
      <c r="T1103"/>
    </row>
    <row r="1104" spans="3:20" ht="30" customHeight="1">
      <c r="C1104"/>
      <c r="D1104" s="39"/>
      <c r="E1104" s="115"/>
      <c r="F1104" s="34"/>
      <c r="G1104" s="34"/>
      <c r="H1104" s="28"/>
      <c r="I1104" s="28"/>
      <c r="J1104" s="14"/>
      <c r="K1104" s="14"/>
      <c r="M1104" s="14"/>
      <c r="N1104" s="15"/>
      <c r="O1104" s="115"/>
      <c r="P1104" s="115"/>
      <c r="Q1104" s="115"/>
      <c r="R1104" s="115"/>
      <c r="T1104"/>
    </row>
    <row r="1105" spans="3:20" ht="30" customHeight="1">
      <c r="C1105"/>
      <c r="D1105" s="39"/>
      <c r="E1105" s="115"/>
      <c r="F1105" s="34"/>
      <c r="G1105" s="34"/>
      <c r="H1105" s="28"/>
      <c r="I1105" s="28"/>
      <c r="J1105" s="14"/>
      <c r="K1105" s="14"/>
      <c r="M1105" s="14"/>
      <c r="N1105" s="15"/>
      <c r="O1105" s="115"/>
      <c r="P1105" s="115"/>
      <c r="Q1105" s="115"/>
      <c r="R1105" s="115"/>
      <c r="T1105"/>
    </row>
    <row r="1106" spans="3:20" ht="30" customHeight="1">
      <c r="C1106"/>
      <c r="D1106" s="39"/>
      <c r="E1106" s="115"/>
      <c r="F1106" s="34"/>
      <c r="G1106" s="34"/>
      <c r="H1106" s="28"/>
      <c r="I1106" s="28"/>
      <c r="J1106" s="14"/>
      <c r="K1106" s="14"/>
      <c r="M1106" s="14"/>
      <c r="N1106" s="15"/>
      <c r="O1106" s="115"/>
      <c r="P1106" s="115"/>
      <c r="Q1106" s="115"/>
      <c r="R1106" s="115"/>
      <c r="T1106"/>
    </row>
    <row r="1107" spans="3:20" ht="30" customHeight="1">
      <c r="C1107"/>
      <c r="D1107" s="39"/>
      <c r="E1107" s="115"/>
      <c r="F1107" s="34"/>
      <c r="G1107" s="34"/>
      <c r="H1107" s="28"/>
      <c r="I1107" s="28"/>
      <c r="J1107" s="14"/>
      <c r="K1107" s="14"/>
      <c r="M1107" s="14"/>
      <c r="N1107" s="15"/>
      <c r="O1107" s="115"/>
      <c r="P1107" s="115"/>
      <c r="Q1107" s="115"/>
      <c r="R1107" s="115"/>
      <c r="T1107"/>
    </row>
    <row r="1108" spans="3:20" ht="30" customHeight="1">
      <c r="C1108"/>
      <c r="D1108" s="39"/>
      <c r="E1108" s="115"/>
      <c r="F1108" s="34"/>
      <c r="G1108" s="34"/>
      <c r="H1108" s="28"/>
      <c r="I1108" s="28"/>
      <c r="J1108" s="14"/>
      <c r="K1108" s="14"/>
      <c r="M1108" s="14"/>
      <c r="N1108" s="15"/>
      <c r="O1108" s="115"/>
      <c r="P1108" s="115"/>
      <c r="Q1108" s="115"/>
      <c r="R1108" s="115"/>
      <c r="T1108"/>
    </row>
    <row r="1109" spans="3:20" ht="30" customHeight="1">
      <c r="C1109"/>
      <c r="D1109" s="39"/>
      <c r="E1109" s="115"/>
      <c r="F1109" s="34"/>
      <c r="G1109" s="34"/>
      <c r="H1109" s="28"/>
      <c r="I1109" s="28"/>
      <c r="J1109" s="14"/>
      <c r="K1109" s="14"/>
      <c r="M1109" s="14"/>
      <c r="N1109" s="15"/>
      <c r="O1109" s="115"/>
      <c r="P1109" s="115"/>
      <c r="Q1109" s="115"/>
      <c r="R1109" s="115"/>
      <c r="T1109"/>
    </row>
    <row r="1110" spans="3:20" ht="30" customHeight="1">
      <c r="C1110"/>
      <c r="D1110" s="39"/>
      <c r="E1110" s="115"/>
      <c r="F1110" s="34"/>
      <c r="G1110" s="34"/>
      <c r="H1110" s="28"/>
      <c r="I1110" s="28"/>
      <c r="J1110" s="14"/>
      <c r="K1110" s="14"/>
      <c r="M1110" s="14"/>
      <c r="N1110" s="15"/>
      <c r="O1110" s="115"/>
      <c r="P1110" s="115"/>
      <c r="Q1110" s="115"/>
      <c r="R1110" s="115"/>
      <c r="T1110"/>
    </row>
    <row r="1111" spans="3:20" ht="30" customHeight="1">
      <c r="C1111"/>
      <c r="D1111" s="39"/>
      <c r="E1111" s="115"/>
      <c r="F1111" s="34"/>
      <c r="G1111" s="34"/>
      <c r="H1111" s="28"/>
      <c r="I1111" s="28"/>
      <c r="J1111" s="14"/>
      <c r="K1111" s="14"/>
      <c r="M1111" s="14"/>
      <c r="N1111" s="15"/>
      <c r="O1111" s="115"/>
      <c r="P1111" s="115"/>
      <c r="Q1111" s="115"/>
      <c r="R1111" s="115"/>
      <c r="T1111"/>
    </row>
    <row r="1112" spans="3:20" ht="30" customHeight="1">
      <c r="C1112"/>
      <c r="D1112" s="39"/>
      <c r="E1112" s="115"/>
      <c r="F1112" s="34"/>
      <c r="G1112" s="34"/>
      <c r="H1112" s="28"/>
      <c r="I1112" s="28"/>
      <c r="J1112" s="14"/>
      <c r="K1112" s="14"/>
      <c r="M1112" s="14"/>
      <c r="N1112" s="15"/>
      <c r="O1112" s="115"/>
      <c r="P1112" s="115"/>
      <c r="Q1112" s="115"/>
      <c r="R1112" s="115"/>
      <c r="T1112"/>
    </row>
    <row r="1113" spans="3:20" ht="30" customHeight="1">
      <c r="C1113"/>
      <c r="D1113" s="39"/>
      <c r="E1113" s="115"/>
      <c r="F1113" s="34"/>
      <c r="G1113" s="34"/>
      <c r="H1113" s="28"/>
      <c r="I1113" s="28"/>
      <c r="J1113" s="14"/>
      <c r="K1113" s="14"/>
      <c r="M1113" s="14"/>
      <c r="N1113" s="15"/>
      <c r="O1113" s="115"/>
      <c r="P1113" s="115"/>
      <c r="Q1113" s="115"/>
      <c r="R1113" s="115"/>
      <c r="T1113"/>
    </row>
    <row r="1114" spans="3:20" ht="30" customHeight="1">
      <c r="C1114"/>
      <c r="D1114" s="39"/>
      <c r="E1114" s="115"/>
      <c r="F1114" s="34"/>
      <c r="G1114" s="34"/>
      <c r="H1114" s="28"/>
      <c r="I1114" s="28"/>
      <c r="J1114" s="14"/>
      <c r="K1114" s="14"/>
      <c r="M1114" s="14"/>
      <c r="N1114" s="15"/>
      <c r="O1114" s="115"/>
      <c r="P1114" s="115"/>
      <c r="Q1114" s="115"/>
      <c r="R1114" s="115"/>
      <c r="T1114"/>
    </row>
    <row r="1115" spans="3:20" ht="30" customHeight="1">
      <c r="C1115"/>
      <c r="D1115" s="39"/>
      <c r="E1115" s="115"/>
      <c r="F1115" s="34"/>
      <c r="G1115" s="34"/>
      <c r="H1115" s="28"/>
      <c r="I1115" s="28"/>
      <c r="J1115" s="14"/>
      <c r="K1115" s="14"/>
      <c r="M1115" s="14"/>
      <c r="N1115" s="15"/>
      <c r="O1115" s="115"/>
      <c r="P1115" s="115"/>
      <c r="Q1115" s="115"/>
      <c r="R1115" s="115"/>
      <c r="T1115"/>
    </row>
    <row r="1116" spans="3:20" ht="30" customHeight="1">
      <c r="C1116"/>
      <c r="D1116" s="39"/>
      <c r="E1116" s="115"/>
      <c r="F1116" s="34"/>
      <c r="G1116" s="34"/>
      <c r="H1116" s="28"/>
      <c r="I1116" s="28"/>
      <c r="J1116" s="14"/>
      <c r="K1116" s="14"/>
      <c r="M1116" s="14"/>
      <c r="N1116" s="15"/>
      <c r="O1116" s="115"/>
      <c r="P1116" s="115"/>
      <c r="Q1116" s="115"/>
      <c r="R1116" s="115"/>
      <c r="T1116"/>
    </row>
    <row r="1117" spans="3:20" ht="30" customHeight="1">
      <c r="C1117"/>
      <c r="D1117" s="39"/>
      <c r="E1117" s="115"/>
      <c r="F1117" s="34"/>
      <c r="G1117" s="34"/>
      <c r="H1117" s="28"/>
      <c r="I1117" s="28"/>
      <c r="J1117" s="14"/>
      <c r="K1117" s="14"/>
      <c r="M1117" s="14"/>
      <c r="N1117" s="15"/>
      <c r="O1117" s="115"/>
      <c r="P1117" s="115"/>
      <c r="Q1117" s="115"/>
      <c r="R1117" s="115"/>
      <c r="T1117"/>
    </row>
    <row r="1118" spans="3:20" ht="30" customHeight="1">
      <c r="C1118"/>
      <c r="D1118" s="39"/>
      <c r="E1118" s="115"/>
      <c r="F1118" s="34"/>
      <c r="G1118" s="34"/>
      <c r="H1118" s="28"/>
      <c r="I1118" s="28"/>
      <c r="J1118" s="14"/>
      <c r="K1118" s="14"/>
      <c r="M1118" s="14"/>
      <c r="N1118" s="15"/>
      <c r="O1118" s="115"/>
      <c r="P1118" s="115"/>
      <c r="Q1118" s="115"/>
      <c r="R1118" s="115"/>
      <c r="T1118"/>
    </row>
    <row r="1119" spans="3:20" ht="30" customHeight="1">
      <c r="C1119"/>
      <c r="D1119" s="39"/>
      <c r="E1119" s="115"/>
      <c r="F1119" s="34"/>
      <c r="G1119" s="34"/>
      <c r="H1119" s="28"/>
      <c r="I1119" s="28"/>
      <c r="J1119" s="14"/>
      <c r="K1119" s="14"/>
      <c r="M1119" s="14"/>
      <c r="N1119" s="15"/>
      <c r="O1119" s="115"/>
      <c r="P1119" s="115"/>
      <c r="Q1119" s="115"/>
      <c r="R1119" s="115"/>
      <c r="T1119"/>
    </row>
    <row r="1120" spans="3:20" ht="30" customHeight="1">
      <c r="C1120"/>
      <c r="D1120" s="39"/>
      <c r="E1120" s="115"/>
      <c r="F1120" s="34"/>
      <c r="G1120" s="34"/>
      <c r="H1120" s="28"/>
      <c r="I1120" s="28"/>
      <c r="J1120" s="14"/>
      <c r="K1120" s="14"/>
      <c r="M1120" s="14"/>
      <c r="N1120" s="15"/>
      <c r="O1120" s="115"/>
      <c r="P1120" s="115"/>
      <c r="Q1120" s="115"/>
      <c r="R1120" s="115"/>
      <c r="T1120"/>
    </row>
    <row r="1121" spans="3:20" ht="30" customHeight="1">
      <c r="C1121"/>
      <c r="D1121" s="39"/>
      <c r="E1121" s="115"/>
      <c r="F1121" s="34"/>
      <c r="G1121" s="34"/>
      <c r="H1121" s="28"/>
      <c r="I1121" s="28"/>
      <c r="J1121" s="14"/>
      <c r="K1121" s="14"/>
      <c r="M1121" s="14"/>
      <c r="N1121" s="15"/>
      <c r="O1121" s="115"/>
      <c r="P1121" s="115"/>
      <c r="Q1121" s="115"/>
      <c r="R1121" s="115"/>
      <c r="T1121"/>
    </row>
    <row r="1122" spans="3:20" ht="30" customHeight="1">
      <c r="C1122"/>
      <c r="D1122" s="39"/>
      <c r="E1122" s="115"/>
      <c r="F1122" s="34"/>
      <c r="G1122" s="34"/>
      <c r="H1122" s="28"/>
      <c r="I1122" s="28"/>
      <c r="J1122" s="14"/>
      <c r="K1122" s="14"/>
      <c r="M1122" s="14"/>
      <c r="N1122" s="15"/>
      <c r="O1122" s="115"/>
      <c r="P1122" s="115"/>
      <c r="Q1122" s="115"/>
      <c r="R1122" s="115"/>
      <c r="T1122"/>
    </row>
    <row r="1123" spans="3:20" ht="30" customHeight="1">
      <c r="C1123"/>
      <c r="D1123" s="39"/>
      <c r="E1123" s="115"/>
      <c r="F1123" s="34"/>
      <c r="G1123" s="34"/>
      <c r="H1123" s="28"/>
      <c r="I1123" s="28"/>
      <c r="J1123" s="14"/>
      <c r="K1123" s="14"/>
      <c r="M1123" s="14"/>
      <c r="N1123" s="15"/>
      <c r="O1123" s="115"/>
      <c r="P1123" s="115"/>
      <c r="Q1123" s="115"/>
      <c r="R1123" s="115"/>
      <c r="T1123"/>
    </row>
    <row r="1124" spans="3:20" ht="30" customHeight="1">
      <c r="C1124"/>
      <c r="D1124" s="39"/>
      <c r="E1124" s="115"/>
      <c r="F1124" s="34"/>
      <c r="G1124" s="34"/>
      <c r="H1124" s="28"/>
      <c r="I1124" s="28"/>
      <c r="J1124" s="14"/>
      <c r="K1124" s="14"/>
      <c r="M1124" s="14"/>
      <c r="N1124" s="15"/>
      <c r="O1124" s="115"/>
      <c r="P1124" s="115"/>
      <c r="Q1124" s="115"/>
      <c r="R1124" s="115"/>
      <c r="T1124"/>
    </row>
    <row r="1125" spans="3:20" ht="30" customHeight="1">
      <c r="C1125"/>
      <c r="D1125" s="39"/>
      <c r="E1125" s="115"/>
      <c r="F1125" s="34"/>
      <c r="G1125" s="34"/>
      <c r="H1125" s="28"/>
      <c r="I1125" s="28"/>
      <c r="J1125" s="14"/>
      <c r="K1125" s="14"/>
      <c r="M1125" s="14"/>
      <c r="N1125" s="15"/>
      <c r="O1125" s="115"/>
      <c r="P1125" s="115"/>
      <c r="Q1125" s="115"/>
      <c r="R1125" s="115"/>
      <c r="T1125"/>
    </row>
    <row r="1126" spans="3:20" ht="30" customHeight="1">
      <c r="C1126"/>
      <c r="D1126" s="39"/>
      <c r="E1126" s="115"/>
      <c r="F1126" s="34"/>
      <c r="G1126" s="34"/>
      <c r="H1126" s="28"/>
      <c r="I1126" s="28"/>
      <c r="J1126" s="14"/>
      <c r="K1126" s="14"/>
      <c r="M1126" s="14"/>
      <c r="N1126" s="15"/>
      <c r="O1126" s="115"/>
      <c r="P1126" s="115"/>
      <c r="Q1126" s="115"/>
      <c r="R1126" s="115"/>
      <c r="T1126"/>
    </row>
    <row r="1127" spans="3:20" ht="30" customHeight="1">
      <c r="C1127"/>
      <c r="D1127" s="39"/>
      <c r="E1127" s="115"/>
      <c r="F1127" s="34"/>
      <c r="G1127" s="34"/>
      <c r="H1127" s="28"/>
      <c r="I1127" s="28"/>
      <c r="J1127" s="14"/>
      <c r="K1127" s="14"/>
      <c r="M1127" s="14"/>
      <c r="N1127" s="15"/>
      <c r="O1127" s="115"/>
      <c r="P1127" s="115"/>
      <c r="Q1127" s="115"/>
      <c r="R1127" s="115"/>
      <c r="T1127"/>
    </row>
    <row r="1128" spans="3:20" ht="30" customHeight="1">
      <c r="C1128"/>
      <c r="D1128" s="39"/>
      <c r="E1128" s="115"/>
      <c r="F1128" s="34"/>
      <c r="G1128" s="34"/>
      <c r="H1128" s="28"/>
      <c r="I1128" s="28"/>
      <c r="J1128" s="14"/>
      <c r="K1128" s="14"/>
      <c r="M1128" s="14"/>
      <c r="N1128" s="15"/>
      <c r="O1128" s="115"/>
      <c r="P1128" s="115"/>
      <c r="Q1128" s="115"/>
      <c r="R1128" s="115"/>
      <c r="T1128"/>
    </row>
    <row r="1129" spans="3:20" ht="30" customHeight="1">
      <c r="C1129"/>
      <c r="D1129" s="39"/>
      <c r="E1129" s="115"/>
      <c r="F1129" s="34"/>
      <c r="G1129" s="34"/>
      <c r="H1129" s="28"/>
      <c r="I1129" s="28"/>
      <c r="J1129" s="14"/>
      <c r="K1129" s="14"/>
      <c r="M1129" s="14"/>
      <c r="N1129" s="15"/>
      <c r="O1129" s="115"/>
      <c r="P1129" s="115"/>
      <c r="Q1129" s="115"/>
      <c r="R1129" s="115"/>
      <c r="T1129"/>
    </row>
    <row r="1130" spans="3:20" ht="30" customHeight="1">
      <c r="C1130"/>
      <c r="D1130" s="39"/>
      <c r="E1130" s="115"/>
      <c r="F1130" s="34"/>
      <c r="G1130" s="34"/>
      <c r="H1130" s="28"/>
      <c r="I1130" s="28"/>
      <c r="J1130" s="14"/>
      <c r="K1130" s="14"/>
      <c r="M1130" s="14"/>
      <c r="N1130" s="15"/>
      <c r="O1130" s="115"/>
      <c r="P1130" s="115"/>
      <c r="Q1130" s="115"/>
      <c r="R1130" s="115"/>
      <c r="T1130"/>
    </row>
    <row r="1131" spans="3:20" ht="30" customHeight="1">
      <c r="C1131"/>
      <c r="D1131" s="39"/>
      <c r="E1131" s="115"/>
      <c r="F1131" s="34"/>
      <c r="G1131" s="34"/>
      <c r="H1131" s="28"/>
      <c r="I1131" s="28"/>
      <c r="J1131" s="14"/>
      <c r="K1131" s="14"/>
      <c r="M1131" s="14"/>
      <c r="N1131" s="15"/>
      <c r="O1131" s="115"/>
      <c r="P1131" s="115"/>
      <c r="Q1131" s="115"/>
      <c r="R1131" s="115"/>
      <c r="T1131"/>
    </row>
    <row r="1132" spans="3:20" ht="30" customHeight="1">
      <c r="C1132"/>
      <c r="D1132" s="39"/>
      <c r="E1132" s="115"/>
      <c r="F1132" s="34"/>
      <c r="G1132" s="34"/>
      <c r="H1132" s="28"/>
      <c r="I1132" s="28"/>
      <c r="J1132" s="14"/>
      <c r="K1132" s="14"/>
      <c r="M1132" s="14"/>
      <c r="N1132" s="15"/>
      <c r="O1132" s="115"/>
      <c r="P1132" s="115"/>
      <c r="Q1132" s="115"/>
      <c r="R1132" s="115"/>
      <c r="T1132"/>
    </row>
    <row r="1133" spans="3:20" ht="30" customHeight="1">
      <c r="C1133"/>
      <c r="D1133" s="39"/>
      <c r="E1133" s="115"/>
      <c r="F1133" s="34"/>
      <c r="G1133" s="34"/>
      <c r="H1133" s="28"/>
      <c r="I1133" s="28"/>
      <c r="J1133" s="14"/>
      <c r="K1133" s="14"/>
      <c r="M1133" s="14"/>
      <c r="N1133" s="15"/>
      <c r="O1133" s="115"/>
      <c r="P1133" s="115"/>
      <c r="Q1133" s="115"/>
      <c r="R1133" s="115"/>
      <c r="T1133"/>
    </row>
    <row r="1134" spans="3:20" ht="30" customHeight="1">
      <c r="C1134"/>
      <c r="D1134" s="39"/>
      <c r="E1134" s="115"/>
      <c r="F1134" s="34"/>
      <c r="G1134" s="34"/>
      <c r="H1134" s="28"/>
      <c r="I1134" s="28"/>
      <c r="J1134" s="14"/>
      <c r="K1134" s="14"/>
      <c r="M1134" s="14"/>
      <c r="N1134" s="15"/>
      <c r="O1134" s="115"/>
      <c r="P1134" s="115"/>
      <c r="Q1134" s="115"/>
      <c r="R1134" s="115"/>
      <c r="T1134"/>
    </row>
    <row r="1135" spans="3:20" ht="30" customHeight="1">
      <c r="C1135"/>
      <c r="D1135" s="39"/>
      <c r="E1135" s="115"/>
      <c r="F1135" s="34"/>
      <c r="G1135" s="34"/>
      <c r="H1135" s="28"/>
      <c r="I1135" s="28"/>
      <c r="J1135" s="14"/>
      <c r="K1135" s="14"/>
      <c r="M1135" s="14"/>
      <c r="N1135" s="15"/>
      <c r="O1135" s="115"/>
      <c r="P1135" s="115"/>
      <c r="Q1135" s="115"/>
      <c r="R1135" s="115"/>
      <c r="T1135"/>
    </row>
    <row r="1136" spans="3:20" ht="30" customHeight="1">
      <c r="C1136"/>
      <c r="D1136" s="39"/>
      <c r="E1136" s="115"/>
      <c r="F1136" s="34"/>
      <c r="G1136" s="34"/>
      <c r="H1136" s="28"/>
      <c r="I1136" s="28"/>
      <c r="J1136" s="14"/>
      <c r="K1136" s="14"/>
      <c r="M1136" s="14"/>
      <c r="N1136" s="15"/>
      <c r="O1136" s="115"/>
      <c r="P1136" s="115"/>
      <c r="Q1136" s="115"/>
      <c r="R1136" s="115"/>
      <c r="T1136"/>
    </row>
    <row r="1137" spans="3:20" ht="30" customHeight="1">
      <c r="C1137"/>
      <c r="D1137" s="39"/>
      <c r="E1137" s="115"/>
      <c r="F1137" s="34"/>
      <c r="G1137" s="34"/>
      <c r="H1137" s="28"/>
      <c r="I1137" s="28"/>
      <c r="J1137" s="14"/>
      <c r="K1137" s="14"/>
      <c r="M1137" s="14"/>
      <c r="N1137" s="15"/>
      <c r="O1137" s="115"/>
      <c r="P1137" s="115"/>
      <c r="Q1137" s="115"/>
      <c r="R1137" s="115"/>
      <c r="T1137"/>
    </row>
    <row r="1138" spans="3:20" ht="30" customHeight="1">
      <c r="C1138"/>
      <c r="D1138" s="39"/>
      <c r="E1138" s="115"/>
      <c r="F1138" s="34"/>
      <c r="G1138" s="34"/>
      <c r="H1138" s="28"/>
      <c r="I1138" s="28"/>
      <c r="J1138" s="14"/>
      <c r="K1138" s="14"/>
      <c r="M1138" s="14"/>
      <c r="N1138" s="15"/>
      <c r="O1138" s="115"/>
      <c r="P1138" s="115"/>
      <c r="Q1138" s="115"/>
      <c r="R1138" s="115"/>
      <c r="T1138"/>
    </row>
    <row r="1139" spans="3:20" ht="30" customHeight="1">
      <c r="C1139"/>
      <c r="D1139" s="39"/>
      <c r="E1139" s="115"/>
      <c r="F1139" s="34"/>
      <c r="G1139" s="34"/>
      <c r="H1139" s="28"/>
      <c r="I1139" s="28"/>
      <c r="J1139" s="14"/>
      <c r="K1139" s="14"/>
      <c r="M1139" s="14"/>
      <c r="N1139" s="15"/>
      <c r="O1139" s="115"/>
      <c r="P1139" s="115"/>
      <c r="Q1139" s="115"/>
      <c r="R1139" s="115"/>
      <c r="T1139"/>
    </row>
    <row r="1140" spans="3:20" ht="30" customHeight="1">
      <c r="C1140"/>
      <c r="D1140" s="39"/>
      <c r="E1140" s="115"/>
      <c r="F1140" s="34"/>
      <c r="G1140" s="34"/>
      <c r="H1140" s="28"/>
      <c r="I1140" s="28"/>
      <c r="J1140" s="14"/>
      <c r="K1140" s="14"/>
      <c r="M1140" s="14"/>
      <c r="N1140" s="15"/>
      <c r="O1140" s="115"/>
      <c r="P1140" s="115"/>
      <c r="Q1140" s="115"/>
      <c r="R1140" s="115"/>
      <c r="T1140"/>
    </row>
    <row r="1141" spans="3:20" ht="30" customHeight="1">
      <c r="C1141"/>
      <c r="D1141" s="39"/>
      <c r="E1141" s="115"/>
      <c r="F1141" s="34"/>
      <c r="G1141" s="34"/>
      <c r="H1141" s="28"/>
      <c r="I1141" s="28"/>
      <c r="J1141" s="14"/>
      <c r="K1141" s="14"/>
      <c r="M1141" s="14"/>
      <c r="N1141" s="15"/>
      <c r="O1141" s="115"/>
      <c r="P1141" s="115"/>
      <c r="Q1141" s="115"/>
      <c r="R1141" s="115"/>
      <c r="T1141"/>
    </row>
    <row r="1142" spans="3:20" ht="30" customHeight="1">
      <c r="C1142"/>
      <c r="F1142" s="35"/>
      <c r="G1142" s="35"/>
      <c r="T1142"/>
    </row>
    <row r="1143" spans="3:20" ht="30" customHeight="1">
      <c r="C1143"/>
      <c r="F1143" s="35"/>
      <c r="G1143" s="35"/>
      <c r="T1143"/>
    </row>
    <row r="1144" spans="3:20" ht="30" customHeight="1">
      <c r="C1144"/>
      <c r="F1144" s="35"/>
      <c r="G1144" s="35"/>
      <c r="T1144"/>
    </row>
    <row r="1145" spans="3:20" ht="30" customHeight="1">
      <c r="C1145"/>
      <c r="F1145" s="35"/>
      <c r="G1145" s="35"/>
      <c r="T1145"/>
    </row>
    <row r="1146" spans="3:20" ht="30" customHeight="1">
      <c r="C1146"/>
      <c r="F1146" s="35"/>
      <c r="G1146" s="35"/>
      <c r="T1146"/>
    </row>
    <row r="1147" spans="3:20" ht="30" customHeight="1">
      <c r="C1147"/>
      <c r="F1147" s="35"/>
      <c r="G1147" s="35"/>
      <c r="T1147"/>
    </row>
    <row r="1148" spans="3:20" ht="30" customHeight="1">
      <c r="C1148"/>
      <c r="F1148" s="35"/>
      <c r="G1148" s="35"/>
      <c r="T1148"/>
    </row>
    <row r="1149" spans="3:20" ht="30" customHeight="1">
      <c r="C1149"/>
      <c r="F1149" s="35"/>
      <c r="G1149" s="35"/>
      <c r="T1149"/>
    </row>
    <row r="1150" spans="3:20" ht="30" customHeight="1">
      <c r="C1150"/>
      <c r="F1150" s="35"/>
      <c r="G1150" s="35"/>
      <c r="T1150"/>
    </row>
    <row r="1151" spans="3:20" ht="30" customHeight="1">
      <c r="C1151"/>
      <c r="F1151" s="35"/>
      <c r="G1151" s="35"/>
      <c r="T1151"/>
    </row>
    <row r="1152" spans="3:20" ht="30" customHeight="1">
      <c r="C1152"/>
      <c r="F1152" s="35"/>
      <c r="G1152" s="35"/>
      <c r="T1152"/>
    </row>
    <row r="1153" spans="3:20" ht="30" customHeight="1">
      <c r="C1153"/>
      <c r="D1153"/>
      <c r="E1153"/>
      <c r="F1153" s="35"/>
      <c r="G1153" s="35"/>
      <c r="H1153"/>
      <c r="I1153"/>
      <c r="J1153"/>
      <c r="K1153"/>
      <c r="L1153"/>
      <c r="M1153"/>
      <c r="N1153"/>
      <c r="O1153" s="1436"/>
      <c r="P1153" s="1436"/>
      <c r="Q1153" s="1436"/>
      <c r="R1153" s="1436"/>
      <c r="T1153"/>
    </row>
    <row r="1154" spans="3:20" ht="30" customHeight="1">
      <c r="C1154"/>
      <c r="D1154"/>
      <c r="E1154"/>
      <c r="F1154" s="35"/>
      <c r="G1154" s="35"/>
      <c r="H1154"/>
      <c r="I1154"/>
      <c r="J1154"/>
      <c r="K1154"/>
      <c r="L1154"/>
      <c r="M1154"/>
      <c r="N1154"/>
      <c r="O1154" s="1436"/>
      <c r="P1154" s="1436"/>
      <c r="Q1154" s="1436"/>
      <c r="R1154" s="1436"/>
      <c r="T1154"/>
    </row>
    <row r="1155" spans="3:20" ht="30" customHeight="1">
      <c r="C1155"/>
      <c r="D1155"/>
      <c r="E1155"/>
      <c r="F1155" s="35"/>
      <c r="G1155" s="35"/>
      <c r="H1155"/>
      <c r="I1155"/>
      <c r="J1155"/>
      <c r="K1155"/>
      <c r="L1155"/>
      <c r="M1155"/>
      <c r="N1155"/>
      <c r="O1155" s="1436"/>
      <c r="P1155" s="1436"/>
      <c r="Q1155" s="1436"/>
      <c r="R1155" s="1436"/>
      <c r="T1155"/>
    </row>
    <row r="1156" spans="3:20" ht="30" customHeight="1">
      <c r="C1156"/>
      <c r="D1156"/>
      <c r="E1156"/>
      <c r="F1156" s="35"/>
      <c r="G1156" s="35"/>
      <c r="H1156"/>
      <c r="I1156"/>
      <c r="J1156"/>
      <c r="K1156"/>
      <c r="L1156"/>
      <c r="M1156"/>
      <c r="N1156"/>
      <c r="O1156" s="1436"/>
      <c r="P1156" s="1436"/>
      <c r="Q1156" s="1436"/>
      <c r="R1156" s="1436"/>
      <c r="T1156"/>
    </row>
    <row r="1157" spans="3:20" ht="30" customHeight="1">
      <c r="C1157"/>
      <c r="D1157"/>
      <c r="E1157"/>
      <c r="F1157" s="35"/>
      <c r="G1157" s="35"/>
      <c r="H1157"/>
      <c r="I1157"/>
      <c r="J1157"/>
      <c r="K1157"/>
      <c r="L1157"/>
      <c r="M1157"/>
      <c r="N1157"/>
      <c r="O1157" s="1436"/>
      <c r="P1157" s="1436"/>
      <c r="Q1157" s="1436"/>
      <c r="R1157" s="1436"/>
      <c r="T1157"/>
    </row>
    <row r="1158" spans="3:20" ht="30" customHeight="1">
      <c r="C1158"/>
      <c r="D1158"/>
      <c r="E1158"/>
      <c r="F1158" s="35"/>
      <c r="G1158" s="35"/>
      <c r="H1158"/>
      <c r="I1158"/>
      <c r="J1158"/>
      <c r="K1158"/>
      <c r="L1158"/>
      <c r="M1158"/>
      <c r="N1158"/>
      <c r="O1158" s="1436"/>
      <c r="P1158" s="1436"/>
      <c r="Q1158" s="1436"/>
      <c r="R1158" s="1436"/>
      <c r="T1158"/>
    </row>
    <row r="1159" spans="3:20" ht="30" customHeight="1">
      <c r="C1159"/>
      <c r="D1159"/>
      <c r="E1159"/>
      <c r="F1159" s="35"/>
      <c r="G1159" s="35"/>
      <c r="H1159"/>
      <c r="I1159"/>
      <c r="J1159"/>
      <c r="K1159"/>
      <c r="L1159"/>
      <c r="M1159"/>
      <c r="N1159"/>
      <c r="O1159" s="1436"/>
      <c r="P1159" s="1436"/>
      <c r="Q1159" s="1436"/>
      <c r="R1159" s="1436"/>
      <c r="T1159"/>
    </row>
    <row r="1160" spans="3:20" ht="30" customHeight="1">
      <c r="C1160"/>
      <c r="D1160"/>
      <c r="E1160"/>
      <c r="F1160" s="35"/>
      <c r="G1160" s="35"/>
      <c r="H1160"/>
      <c r="I1160"/>
      <c r="J1160"/>
      <c r="K1160"/>
      <c r="L1160"/>
      <c r="M1160"/>
      <c r="N1160"/>
      <c r="O1160" s="1436"/>
      <c r="P1160" s="1436"/>
      <c r="Q1160" s="1436"/>
      <c r="R1160" s="1436"/>
      <c r="T1160"/>
    </row>
    <row r="1161" spans="3:20" ht="30" customHeight="1">
      <c r="C1161"/>
      <c r="D1161"/>
      <c r="E1161"/>
      <c r="F1161" s="35"/>
      <c r="G1161" s="35"/>
      <c r="H1161"/>
      <c r="I1161"/>
      <c r="J1161"/>
      <c r="K1161"/>
      <c r="L1161"/>
      <c r="M1161"/>
      <c r="N1161"/>
      <c r="O1161" s="1436"/>
      <c r="P1161" s="1436"/>
      <c r="Q1161" s="1436"/>
      <c r="R1161" s="1436"/>
      <c r="T1161"/>
    </row>
    <row r="1162" spans="3:20" ht="30" customHeight="1">
      <c r="C1162"/>
      <c r="D1162"/>
      <c r="E1162"/>
      <c r="F1162" s="35"/>
      <c r="G1162" s="35"/>
      <c r="H1162"/>
      <c r="I1162"/>
      <c r="J1162"/>
      <c r="K1162"/>
      <c r="L1162"/>
      <c r="M1162"/>
      <c r="N1162"/>
      <c r="O1162" s="1436"/>
      <c r="P1162" s="1436"/>
      <c r="Q1162" s="1436"/>
      <c r="R1162" s="1436"/>
      <c r="T1162"/>
    </row>
    <row r="1163" spans="3:20" ht="30" customHeight="1">
      <c r="C1163"/>
      <c r="D1163"/>
      <c r="E1163"/>
      <c r="F1163" s="35"/>
      <c r="G1163" s="35"/>
      <c r="H1163"/>
      <c r="I1163"/>
      <c r="J1163"/>
      <c r="K1163"/>
      <c r="L1163"/>
      <c r="M1163"/>
      <c r="N1163"/>
      <c r="O1163" s="1436"/>
      <c r="P1163" s="1436"/>
      <c r="Q1163" s="1436"/>
      <c r="R1163" s="1436"/>
      <c r="T1163"/>
    </row>
    <row r="1164" spans="3:20" ht="30" customHeight="1">
      <c r="C1164"/>
      <c r="D1164"/>
      <c r="E1164"/>
      <c r="F1164" s="35"/>
      <c r="G1164" s="35"/>
      <c r="H1164"/>
      <c r="I1164"/>
      <c r="J1164"/>
      <c r="K1164"/>
      <c r="L1164"/>
      <c r="M1164"/>
      <c r="N1164"/>
      <c r="O1164" s="1436"/>
      <c r="P1164" s="1436"/>
      <c r="Q1164" s="1436"/>
      <c r="R1164" s="1436"/>
      <c r="T1164"/>
    </row>
    <row r="1165" spans="3:20" ht="30" customHeight="1">
      <c r="C1165"/>
      <c r="D1165"/>
      <c r="E1165"/>
      <c r="F1165" s="35"/>
      <c r="G1165" s="35"/>
      <c r="H1165"/>
      <c r="I1165"/>
      <c r="J1165"/>
      <c r="K1165"/>
      <c r="L1165"/>
      <c r="M1165"/>
      <c r="N1165"/>
      <c r="O1165" s="1436"/>
      <c r="P1165" s="1436"/>
      <c r="Q1165" s="1436"/>
      <c r="R1165" s="1436"/>
      <c r="T1165"/>
    </row>
    <row r="1166" spans="3:20" ht="30" customHeight="1">
      <c r="C1166"/>
      <c r="D1166"/>
      <c r="E1166"/>
      <c r="F1166" s="35"/>
      <c r="G1166" s="35"/>
      <c r="H1166"/>
      <c r="I1166"/>
      <c r="J1166"/>
      <c r="K1166"/>
      <c r="L1166"/>
      <c r="M1166"/>
      <c r="N1166"/>
      <c r="O1166" s="1436"/>
      <c r="P1166" s="1436"/>
      <c r="Q1166" s="1436"/>
      <c r="R1166" s="1436"/>
      <c r="T1166"/>
    </row>
    <row r="1167" spans="3:20" ht="30" customHeight="1">
      <c r="C1167"/>
      <c r="D1167"/>
      <c r="E1167"/>
      <c r="F1167" s="35"/>
      <c r="G1167" s="35"/>
      <c r="H1167"/>
      <c r="I1167"/>
      <c r="J1167"/>
      <c r="K1167"/>
      <c r="L1167"/>
      <c r="M1167"/>
      <c r="N1167"/>
      <c r="O1167" s="1436"/>
      <c r="P1167" s="1436"/>
      <c r="Q1167" s="1436"/>
      <c r="R1167" s="1436"/>
      <c r="T1167"/>
    </row>
    <row r="1168" spans="3:20" ht="30" customHeight="1">
      <c r="C1168"/>
      <c r="D1168"/>
      <c r="E1168"/>
      <c r="F1168" s="35"/>
      <c r="G1168" s="35"/>
      <c r="H1168"/>
      <c r="I1168"/>
      <c r="J1168"/>
      <c r="K1168"/>
      <c r="L1168"/>
      <c r="M1168"/>
      <c r="N1168"/>
      <c r="O1168" s="1436"/>
      <c r="P1168" s="1436"/>
      <c r="Q1168" s="1436"/>
      <c r="R1168" s="1436"/>
      <c r="T1168"/>
    </row>
    <row r="1169" spans="3:20" ht="30" customHeight="1">
      <c r="C1169"/>
      <c r="D1169"/>
      <c r="E1169"/>
      <c r="F1169" s="35"/>
      <c r="G1169" s="35"/>
      <c r="H1169"/>
      <c r="I1169"/>
      <c r="J1169"/>
      <c r="K1169"/>
      <c r="L1169"/>
      <c r="M1169"/>
      <c r="N1169"/>
      <c r="O1169" s="1436"/>
      <c r="P1169" s="1436"/>
      <c r="Q1169" s="1436"/>
      <c r="R1169" s="1436"/>
      <c r="T1169"/>
    </row>
    <row r="1170" spans="3:20" ht="30" customHeight="1">
      <c r="C1170"/>
      <c r="D1170"/>
      <c r="E1170"/>
      <c r="F1170" s="35"/>
      <c r="G1170" s="35"/>
      <c r="H1170"/>
      <c r="I1170"/>
      <c r="J1170"/>
      <c r="K1170"/>
      <c r="L1170"/>
      <c r="M1170"/>
      <c r="N1170"/>
      <c r="O1170" s="1436"/>
      <c r="P1170" s="1436"/>
      <c r="Q1170" s="1436"/>
      <c r="R1170" s="1436"/>
      <c r="T1170"/>
    </row>
    <row r="1171" spans="3:20" ht="30" customHeight="1">
      <c r="C1171"/>
      <c r="D1171"/>
      <c r="E1171"/>
      <c r="F1171" s="35"/>
      <c r="G1171" s="35"/>
      <c r="H1171"/>
      <c r="I1171"/>
      <c r="J1171"/>
      <c r="K1171"/>
      <c r="L1171"/>
      <c r="M1171"/>
      <c r="N1171"/>
      <c r="O1171" s="1436"/>
      <c r="P1171" s="1436"/>
      <c r="Q1171" s="1436"/>
      <c r="R1171" s="1436"/>
      <c r="T1171"/>
    </row>
    <row r="1172" spans="3:20" ht="30" customHeight="1">
      <c r="C1172"/>
      <c r="D1172"/>
      <c r="E1172"/>
      <c r="F1172" s="35"/>
      <c r="G1172" s="35"/>
      <c r="H1172"/>
      <c r="I1172"/>
      <c r="J1172"/>
      <c r="K1172"/>
      <c r="L1172"/>
      <c r="M1172"/>
      <c r="N1172"/>
      <c r="O1172" s="1436"/>
      <c r="P1172" s="1436"/>
      <c r="Q1172" s="1436"/>
      <c r="R1172" s="1436"/>
      <c r="T1172"/>
    </row>
    <row r="1173" spans="3:20" ht="30" customHeight="1">
      <c r="C1173"/>
      <c r="D1173"/>
      <c r="E1173"/>
      <c r="F1173" s="35"/>
      <c r="G1173" s="35"/>
      <c r="H1173"/>
      <c r="I1173"/>
      <c r="J1173"/>
      <c r="K1173"/>
      <c r="L1173"/>
      <c r="M1173"/>
      <c r="N1173"/>
      <c r="O1173" s="1436"/>
      <c r="P1173" s="1436"/>
      <c r="Q1173" s="1436"/>
      <c r="R1173" s="1436"/>
      <c r="T1173"/>
    </row>
    <row r="1174" spans="3:20" ht="30" customHeight="1">
      <c r="C1174"/>
      <c r="D1174"/>
      <c r="E1174"/>
      <c r="F1174" s="35"/>
      <c r="G1174" s="35"/>
      <c r="H1174"/>
      <c r="I1174"/>
      <c r="J1174"/>
      <c r="K1174"/>
      <c r="L1174"/>
      <c r="M1174"/>
      <c r="N1174"/>
      <c r="O1174" s="1436"/>
      <c r="P1174" s="1436"/>
      <c r="Q1174" s="1436"/>
      <c r="R1174" s="1436"/>
      <c r="T1174"/>
    </row>
    <row r="1175" spans="3:20" ht="30" customHeight="1">
      <c r="C1175"/>
      <c r="D1175"/>
      <c r="E1175"/>
      <c r="F1175" s="35"/>
      <c r="G1175" s="35"/>
      <c r="H1175"/>
      <c r="I1175"/>
      <c r="J1175"/>
      <c r="K1175"/>
      <c r="L1175"/>
      <c r="M1175"/>
      <c r="N1175"/>
      <c r="O1175" s="1436"/>
      <c r="P1175" s="1436"/>
      <c r="Q1175" s="1436"/>
      <c r="R1175" s="1436"/>
      <c r="T1175"/>
    </row>
    <row r="1176" spans="3:20" ht="30" customHeight="1">
      <c r="C1176"/>
      <c r="D1176"/>
      <c r="E1176"/>
      <c r="F1176" s="35"/>
      <c r="G1176" s="35"/>
      <c r="H1176"/>
      <c r="I1176"/>
      <c r="J1176"/>
      <c r="K1176"/>
      <c r="L1176"/>
      <c r="M1176"/>
      <c r="N1176"/>
      <c r="O1176" s="1436"/>
      <c r="P1176" s="1436"/>
      <c r="Q1176" s="1436"/>
      <c r="R1176" s="1436"/>
      <c r="T1176"/>
    </row>
    <row r="1177" spans="3:20" ht="30" customHeight="1">
      <c r="C1177"/>
      <c r="D1177"/>
      <c r="E1177"/>
      <c r="F1177" s="35"/>
      <c r="G1177" s="35"/>
      <c r="H1177"/>
      <c r="I1177"/>
      <c r="J1177"/>
      <c r="K1177"/>
      <c r="L1177"/>
      <c r="M1177"/>
      <c r="N1177"/>
      <c r="O1177" s="1436"/>
      <c r="P1177" s="1436"/>
      <c r="Q1177" s="1436"/>
      <c r="R1177" s="1436"/>
      <c r="T1177"/>
    </row>
    <row r="1178" spans="3:20" ht="30" customHeight="1">
      <c r="C1178"/>
      <c r="D1178"/>
      <c r="E1178"/>
      <c r="F1178" s="35"/>
      <c r="G1178" s="35"/>
      <c r="H1178"/>
      <c r="I1178"/>
      <c r="J1178"/>
      <c r="K1178"/>
      <c r="L1178"/>
      <c r="M1178"/>
      <c r="N1178"/>
      <c r="O1178" s="1436"/>
      <c r="P1178" s="1436"/>
      <c r="Q1178" s="1436"/>
      <c r="R1178" s="1436"/>
      <c r="T1178"/>
    </row>
    <row r="1179" spans="3:20" ht="30" customHeight="1">
      <c r="C1179"/>
      <c r="D1179"/>
      <c r="E1179"/>
      <c r="F1179" s="35"/>
      <c r="G1179" s="35"/>
      <c r="H1179"/>
      <c r="I1179"/>
      <c r="J1179"/>
      <c r="K1179"/>
      <c r="L1179"/>
      <c r="M1179"/>
      <c r="N1179"/>
      <c r="O1179" s="1436"/>
      <c r="P1179" s="1436"/>
      <c r="Q1179" s="1436"/>
      <c r="R1179" s="1436"/>
      <c r="T1179"/>
    </row>
    <row r="1180" spans="3:20" ht="30" customHeight="1">
      <c r="C1180"/>
      <c r="D1180"/>
      <c r="E1180"/>
      <c r="F1180" s="35"/>
      <c r="G1180" s="35"/>
      <c r="H1180"/>
      <c r="I1180"/>
      <c r="J1180"/>
      <c r="K1180"/>
      <c r="L1180"/>
      <c r="M1180"/>
      <c r="N1180"/>
      <c r="O1180" s="1436"/>
      <c r="P1180" s="1436"/>
      <c r="Q1180" s="1436"/>
      <c r="R1180" s="1436"/>
      <c r="T1180"/>
    </row>
    <row r="1181" spans="3:20" ht="30" customHeight="1">
      <c r="C1181"/>
      <c r="D1181"/>
      <c r="E1181"/>
      <c r="F1181" s="35"/>
      <c r="G1181" s="35"/>
      <c r="H1181"/>
      <c r="I1181"/>
      <c r="J1181"/>
      <c r="K1181"/>
      <c r="L1181"/>
      <c r="M1181"/>
      <c r="N1181"/>
      <c r="O1181" s="1436"/>
      <c r="P1181" s="1436"/>
      <c r="Q1181" s="1436"/>
      <c r="R1181" s="1436"/>
      <c r="T1181"/>
    </row>
    <row r="1182" spans="3:20" ht="30" customHeight="1">
      <c r="C1182"/>
      <c r="D1182"/>
      <c r="E1182"/>
      <c r="F1182" s="35"/>
      <c r="G1182" s="35"/>
      <c r="H1182"/>
      <c r="I1182"/>
      <c r="J1182"/>
      <c r="K1182"/>
      <c r="L1182"/>
      <c r="M1182"/>
      <c r="N1182"/>
      <c r="O1182" s="1436"/>
      <c r="P1182" s="1436"/>
      <c r="Q1182" s="1436"/>
      <c r="R1182" s="1436"/>
      <c r="T1182"/>
    </row>
    <row r="1183" spans="3:20" ht="30" customHeight="1">
      <c r="C1183"/>
      <c r="D1183"/>
      <c r="E1183"/>
      <c r="F1183" s="35"/>
      <c r="G1183" s="35"/>
      <c r="H1183"/>
      <c r="I1183"/>
      <c r="J1183"/>
      <c r="K1183"/>
      <c r="L1183"/>
      <c r="M1183"/>
      <c r="N1183"/>
      <c r="O1183" s="1436"/>
      <c r="P1183" s="1436"/>
      <c r="Q1183" s="1436"/>
      <c r="R1183" s="1436"/>
      <c r="T1183"/>
    </row>
    <row r="1184" spans="3:20" ht="30" customHeight="1">
      <c r="C1184"/>
      <c r="D1184"/>
      <c r="E1184"/>
      <c r="F1184" s="35"/>
      <c r="G1184" s="35"/>
      <c r="H1184"/>
      <c r="I1184"/>
      <c r="J1184"/>
      <c r="K1184"/>
      <c r="L1184"/>
      <c r="M1184"/>
      <c r="N1184"/>
      <c r="O1184" s="1436"/>
      <c r="P1184" s="1436"/>
      <c r="Q1184" s="1436"/>
      <c r="R1184" s="1436"/>
      <c r="T1184"/>
    </row>
    <row r="1185" spans="3:20" ht="30" customHeight="1">
      <c r="C1185"/>
      <c r="D1185"/>
      <c r="E1185"/>
      <c r="F1185" s="35"/>
      <c r="G1185" s="35"/>
      <c r="H1185"/>
      <c r="I1185"/>
      <c r="J1185"/>
      <c r="K1185"/>
      <c r="L1185"/>
      <c r="M1185"/>
      <c r="N1185"/>
      <c r="O1185" s="1436"/>
      <c r="P1185" s="1436"/>
      <c r="Q1185" s="1436"/>
      <c r="R1185" s="1436"/>
      <c r="T1185"/>
    </row>
    <row r="1186" spans="3:20" ht="30" customHeight="1">
      <c r="C1186"/>
      <c r="D1186"/>
      <c r="E1186"/>
      <c r="F1186" s="35"/>
      <c r="G1186" s="35"/>
      <c r="H1186"/>
      <c r="I1186"/>
      <c r="J1186"/>
      <c r="K1186"/>
      <c r="L1186"/>
      <c r="M1186"/>
      <c r="N1186"/>
      <c r="O1186" s="1436"/>
      <c r="P1186" s="1436"/>
      <c r="Q1186" s="1436"/>
      <c r="R1186" s="1436"/>
      <c r="T1186"/>
    </row>
    <row r="1187" spans="3:20" ht="30" customHeight="1">
      <c r="C1187"/>
      <c r="D1187"/>
      <c r="E1187"/>
      <c r="F1187" s="35"/>
      <c r="G1187" s="35"/>
      <c r="H1187"/>
      <c r="I1187"/>
      <c r="J1187"/>
      <c r="K1187"/>
      <c r="L1187"/>
      <c r="M1187"/>
      <c r="N1187"/>
      <c r="O1187" s="1436"/>
      <c r="P1187" s="1436"/>
      <c r="Q1187" s="1436"/>
      <c r="R1187" s="1436"/>
      <c r="T1187"/>
    </row>
    <row r="1188" spans="3:20" ht="30" customHeight="1">
      <c r="C1188"/>
      <c r="D1188"/>
      <c r="E1188"/>
      <c r="F1188" s="35"/>
      <c r="G1188" s="35"/>
      <c r="H1188"/>
      <c r="I1188"/>
      <c r="J1188"/>
      <c r="K1188"/>
      <c r="L1188"/>
      <c r="M1188"/>
      <c r="N1188"/>
      <c r="O1188" s="1436"/>
      <c r="P1188" s="1436"/>
      <c r="Q1188" s="1436"/>
      <c r="R1188" s="1436"/>
      <c r="T1188"/>
    </row>
    <row r="1189" spans="3:20" ht="30" customHeight="1">
      <c r="C1189"/>
      <c r="D1189"/>
      <c r="E1189"/>
      <c r="F1189" s="35"/>
      <c r="G1189" s="35"/>
      <c r="H1189"/>
      <c r="I1189"/>
      <c r="J1189"/>
      <c r="K1189"/>
      <c r="L1189"/>
      <c r="M1189"/>
      <c r="N1189"/>
      <c r="O1189" s="1436"/>
      <c r="P1189" s="1436"/>
      <c r="Q1189" s="1436"/>
      <c r="R1189" s="1436"/>
      <c r="T1189"/>
    </row>
    <row r="1190" spans="3:20" ht="30" customHeight="1">
      <c r="C1190"/>
      <c r="D1190"/>
      <c r="E1190"/>
      <c r="F1190" s="35"/>
      <c r="G1190" s="35"/>
      <c r="H1190"/>
      <c r="I1190"/>
      <c r="J1190"/>
      <c r="K1190"/>
      <c r="L1190"/>
      <c r="M1190"/>
      <c r="N1190"/>
      <c r="O1190" s="1436"/>
      <c r="P1190" s="1436"/>
      <c r="Q1190" s="1436"/>
      <c r="R1190" s="1436"/>
      <c r="T1190"/>
    </row>
    <row r="1191" spans="3:20" ht="30" customHeight="1">
      <c r="C1191"/>
      <c r="D1191"/>
      <c r="E1191"/>
      <c r="F1191" s="35"/>
      <c r="G1191" s="35"/>
      <c r="H1191"/>
      <c r="I1191"/>
      <c r="J1191"/>
      <c r="K1191"/>
      <c r="L1191"/>
      <c r="M1191"/>
      <c r="N1191"/>
      <c r="O1191" s="1436"/>
      <c r="P1191" s="1436"/>
      <c r="Q1191" s="1436"/>
      <c r="R1191" s="1436"/>
      <c r="T1191"/>
    </row>
    <row r="1192" spans="3:20" ht="30" customHeight="1">
      <c r="C1192"/>
      <c r="D1192"/>
      <c r="E1192"/>
      <c r="F1192" s="35"/>
      <c r="G1192" s="35"/>
      <c r="H1192"/>
      <c r="I1192"/>
      <c r="J1192"/>
      <c r="K1192"/>
      <c r="L1192"/>
      <c r="M1192"/>
      <c r="N1192"/>
      <c r="O1192" s="1436"/>
      <c r="P1192" s="1436"/>
      <c r="Q1192" s="1436"/>
      <c r="R1192" s="1436"/>
      <c r="T1192"/>
    </row>
    <row r="1193" spans="3:20" ht="30" customHeight="1">
      <c r="C1193"/>
      <c r="D1193"/>
      <c r="E1193"/>
      <c r="F1193" s="35"/>
      <c r="G1193" s="35"/>
      <c r="H1193"/>
      <c r="I1193"/>
      <c r="J1193"/>
      <c r="K1193"/>
      <c r="L1193"/>
      <c r="M1193"/>
      <c r="N1193"/>
      <c r="O1193" s="1436"/>
      <c r="P1193" s="1436"/>
      <c r="Q1193" s="1436"/>
      <c r="R1193" s="1436"/>
      <c r="T1193"/>
    </row>
    <row r="1194" spans="3:20" ht="30" customHeight="1">
      <c r="C1194"/>
      <c r="D1194"/>
      <c r="E1194"/>
      <c r="F1194" s="35"/>
      <c r="G1194" s="35"/>
      <c r="H1194"/>
      <c r="I1194"/>
      <c r="J1194"/>
      <c r="K1194"/>
      <c r="L1194"/>
      <c r="M1194"/>
      <c r="N1194"/>
      <c r="O1194" s="1436"/>
      <c r="P1194" s="1436"/>
      <c r="Q1194" s="1436"/>
      <c r="R1194" s="1436"/>
      <c r="T1194"/>
    </row>
    <row r="1195" spans="3:20" ht="30" customHeight="1">
      <c r="C1195"/>
      <c r="D1195"/>
      <c r="E1195"/>
      <c r="H1195"/>
      <c r="I1195"/>
      <c r="J1195"/>
      <c r="K1195"/>
      <c r="L1195"/>
      <c r="M1195"/>
      <c r="N1195"/>
      <c r="O1195" s="1436"/>
      <c r="P1195" s="1436"/>
      <c r="Q1195" s="1436"/>
      <c r="R1195" s="1436"/>
      <c r="T1195"/>
    </row>
    <row r="1196" spans="3:20" ht="30" customHeight="1">
      <c r="C1196"/>
      <c r="D1196"/>
      <c r="E1196"/>
      <c r="H1196"/>
      <c r="I1196"/>
      <c r="J1196"/>
      <c r="K1196"/>
      <c r="L1196"/>
      <c r="M1196"/>
      <c r="N1196"/>
      <c r="O1196" s="1436"/>
      <c r="P1196" s="1436"/>
      <c r="Q1196" s="1436"/>
      <c r="R1196" s="1436"/>
      <c r="T1196"/>
    </row>
    <row r="1197" spans="3:20" ht="30" customHeight="1">
      <c r="C1197"/>
      <c r="D1197"/>
      <c r="E1197"/>
      <c r="H1197"/>
      <c r="I1197"/>
      <c r="J1197"/>
      <c r="K1197"/>
      <c r="L1197"/>
      <c r="M1197"/>
      <c r="N1197"/>
      <c r="O1197" s="1436"/>
      <c r="P1197" s="1436"/>
      <c r="Q1197" s="1436"/>
      <c r="R1197" s="1436"/>
      <c r="T1197"/>
    </row>
    <row r="1198" spans="3:20" ht="30" customHeight="1">
      <c r="C1198"/>
      <c r="D1198"/>
      <c r="E1198"/>
      <c r="H1198"/>
      <c r="I1198"/>
      <c r="J1198"/>
      <c r="K1198"/>
      <c r="L1198"/>
      <c r="M1198"/>
      <c r="N1198"/>
      <c r="O1198" s="1436"/>
      <c r="P1198" s="1436"/>
      <c r="Q1198" s="1436"/>
      <c r="R1198" s="1436"/>
      <c r="T1198"/>
    </row>
    <row r="1199" spans="3:20" ht="30" customHeight="1">
      <c r="C1199"/>
      <c r="D1199"/>
      <c r="E1199"/>
      <c r="H1199"/>
      <c r="I1199"/>
      <c r="J1199"/>
      <c r="K1199"/>
      <c r="L1199"/>
      <c r="M1199"/>
      <c r="N1199"/>
      <c r="O1199" s="1436"/>
      <c r="P1199" s="1436"/>
      <c r="Q1199" s="1436"/>
      <c r="R1199" s="1436"/>
      <c r="T1199"/>
    </row>
    <row r="1200" spans="3:20" ht="30" customHeight="1">
      <c r="C1200"/>
      <c r="D1200"/>
      <c r="E1200"/>
      <c r="H1200"/>
      <c r="I1200"/>
      <c r="J1200"/>
      <c r="K1200"/>
      <c r="L1200"/>
      <c r="M1200"/>
      <c r="N1200"/>
      <c r="O1200" s="1436"/>
      <c r="P1200" s="1436"/>
      <c r="Q1200" s="1436"/>
      <c r="R1200" s="1436"/>
      <c r="T1200"/>
    </row>
    <row r="1201" spans="15:19" customFormat="1" ht="30" customHeight="1">
      <c r="O1201" s="1436"/>
      <c r="P1201" s="1436"/>
      <c r="Q1201" s="1436"/>
      <c r="R1201" s="1436"/>
      <c r="S1201" s="1213"/>
    </row>
    <row r="1202" spans="15:19" customFormat="1" ht="30" customHeight="1">
      <c r="O1202" s="1436"/>
      <c r="P1202" s="1436"/>
      <c r="Q1202" s="1436"/>
      <c r="R1202" s="1436"/>
      <c r="S1202" s="1213"/>
    </row>
    <row r="1203" spans="15:19" customFormat="1" ht="30" customHeight="1">
      <c r="O1203" s="1436"/>
      <c r="P1203" s="1436"/>
      <c r="Q1203" s="1436"/>
      <c r="R1203" s="1436"/>
      <c r="S1203" s="1213"/>
    </row>
    <row r="1204" spans="15:19" customFormat="1" ht="30" customHeight="1">
      <c r="O1204" s="1436"/>
      <c r="P1204" s="1436"/>
      <c r="Q1204" s="1436"/>
      <c r="R1204" s="1436"/>
      <c r="S1204" s="1213"/>
    </row>
    <row r="1205" spans="15:19" customFormat="1" ht="30" customHeight="1">
      <c r="O1205" s="1436"/>
      <c r="P1205" s="1436"/>
      <c r="Q1205" s="1436"/>
      <c r="R1205" s="1436"/>
      <c r="S1205" s="1213"/>
    </row>
    <row r="1206" spans="15:19" customFormat="1" ht="30" customHeight="1">
      <c r="O1206" s="1436"/>
      <c r="P1206" s="1436"/>
      <c r="Q1206" s="1436"/>
      <c r="R1206" s="1436"/>
      <c r="S1206" s="1213"/>
    </row>
    <row r="1207" spans="15:19" customFormat="1" ht="30" customHeight="1">
      <c r="O1207" s="1436"/>
      <c r="P1207" s="1436"/>
      <c r="Q1207" s="1436"/>
      <c r="R1207" s="1436"/>
      <c r="S1207" s="1213"/>
    </row>
    <row r="1208" spans="15:19" customFormat="1" ht="30" customHeight="1">
      <c r="O1208" s="1436"/>
      <c r="P1208" s="1436"/>
      <c r="Q1208" s="1436"/>
      <c r="R1208" s="1436"/>
      <c r="S1208" s="1213"/>
    </row>
    <row r="1209" spans="15:19" customFormat="1" ht="30" customHeight="1">
      <c r="O1209" s="1436"/>
      <c r="P1209" s="1436"/>
      <c r="Q1209" s="1436"/>
      <c r="R1209" s="1436"/>
      <c r="S1209" s="1213"/>
    </row>
    <row r="1210" spans="15:19" customFormat="1" ht="30" customHeight="1">
      <c r="O1210" s="1436"/>
      <c r="P1210" s="1436"/>
      <c r="Q1210" s="1436"/>
      <c r="R1210" s="1436"/>
      <c r="S1210" s="1213"/>
    </row>
    <row r="1211" spans="15:19" customFormat="1" ht="30" customHeight="1">
      <c r="O1211" s="1436"/>
      <c r="P1211" s="1436"/>
      <c r="Q1211" s="1436"/>
      <c r="R1211" s="1436"/>
      <c r="S1211" s="1213"/>
    </row>
    <row r="1212" spans="15:19" customFormat="1" ht="30" customHeight="1">
      <c r="O1212" s="1436"/>
      <c r="P1212" s="1436"/>
      <c r="Q1212" s="1436"/>
      <c r="R1212" s="1436"/>
      <c r="S1212" s="1213"/>
    </row>
    <row r="1213" spans="15:19" customFormat="1" ht="30" customHeight="1">
      <c r="O1213" s="1436"/>
      <c r="P1213" s="1436"/>
      <c r="Q1213" s="1436"/>
      <c r="R1213" s="1436"/>
      <c r="S1213" s="1213"/>
    </row>
    <row r="1214" spans="15:19" customFormat="1" ht="30" customHeight="1">
      <c r="O1214" s="1436"/>
      <c r="P1214" s="1436"/>
      <c r="Q1214" s="1436"/>
      <c r="R1214" s="1436"/>
      <c r="S1214" s="1213"/>
    </row>
    <row r="1215" spans="15:19" customFormat="1" ht="30" customHeight="1">
      <c r="O1215" s="1436"/>
      <c r="P1215" s="1436"/>
      <c r="Q1215" s="1436"/>
      <c r="R1215" s="1436"/>
      <c r="S1215" s="1213"/>
    </row>
    <row r="1216" spans="15:19" customFormat="1" ht="30" customHeight="1">
      <c r="O1216" s="1436"/>
      <c r="P1216" s="1436"/>
      <c r="Q1216" s="1436"/>
      <c r="R1216" s="1436"/>
      <c r="S1216" s="1213"/>
    </row>
    <row r="1217" spans="15:19" customFormat="1" ht="30" customHeight="1">
      <c r="O1217" s="1436"/>
      <c r="P1217" s="1436"/>
      <c r="Q1217" s="1436"/>
      <c r="R1217" s="1436"/>
      <c r="S1217" s="1213"/>
    </row>
    <row r="1218" spans="15:19" customFormat="1" ht="30" customHeight="1">
      <c r="O1218" s="1436"/>
      <c r="P1218" s="1436"/>
      <c r="Q1218" s="1436"/>
      <c r="R1218" s="1436"/>
      <c r="S1218" s="1213"/>
    </row>
    <row r="1219" spans="15:19" customFormat="1" ht="30" customHeight="1">
      <c r="O1219" s="1436"/>
      <c r="P1219" s="1436"/>
      <c r="Q1219" s="1436"/>
      <c r="R1219" s="1436"/>
      <c r="S1219" s="1213"/>
    </row>
    <row r="1220" spans="15:19" customFormat="1" ht="30" customHeight="1">
      <c r="O1220" s="1436"/>
      <c r="P1220" s="1436"/>
      <c r="Q1220" s="1436"/>
      <c r="R1220" s="1436"/>
      <c r="S1220" s="1213"/>
    </row>
    <row r="1221" spans="15:19" customFormat="1" ht="30" customHeight="1">
      <c r="O1221" s="1436"/>
      <c r="P1221" s="1436"/>
      <c r="Q1221" s="1436"/>
      <c r="R1221" s="1436"/>
      <c r="S1221" s="1213"/>
    </row>
    <row r="1222" spans="15:19" customFormat="1" ht="30" customHeight="1">
      <c r="O1222" s="1436"/>
      <c r="P1222" s="1436"/>
      <c r="Q1222" s="1436"/>
      <c r="R1222" s="1436"/>
      <c r="S1222" s="1213"/>
    </row>
    <row r="1223" spans="15:19" customFormat="1" ht="30" customHeight="1">
      <c r="O1223" s="1436"/>
      <c r="P1223" s="1436"/>
      <c r="Q1223" s="1436"/>
      <c r="R1223" s="1436"/>
      <c r="S1223" s="1213"/>
    </row>
    <row r="1224" spans="15:19" customFormat="1" ht="30" customHeight="1">
      <c r="O1224" s="1436"/>
      <c r="P1224" s="1436"/>
      <c r="Q1224" s="1436"/>
      <c r="R1224" s="1436"/>
      <c r="S1224" s="1213"/>
    </row>
    <row r="1225" spans="15:19" customFormat="1" ht="30" customHeight="1">
      <c r="O1225" s="1436"/>
      <c r="P1225" s="1436"/>
      <c r="Q1225" s="1436"/>
      <c r="R1225" s="1436"/>
      <c r="S1225" s="1213"/>
    </row>
    <row r="1226" spans="15:19" customFormat="1" ht="30" customHeight="1">
      <c r="O1226" s="1436"/>
      <c r="P1226" s="1436"/>
      <c r="Q1226" s="1436"/>
      <c r="R1226" s="1436"/>
      <c r="S1226" s="1213"/>
    </row>
    <row r="1227" spans="15:19" customFormat="1" ht="30" customHeight="1">
      <c r="O1227" s="1436"/>
      <c r="P1227" s="1436"/>
      <c r="Q1227" s="1436"/>
      <c r="R1227" s="1436"/>
      <c r="S1227" s="1213"/>
    </row>
    <row r="1228" spans="15:19" customFormat="1" ht="30" customHeight="1">
      <c r="O1228" s="1436"/>
      <c r="P1228" s="1436"/>
      <c r="Q1228" s="1436"/>
      <c r="R1228" s="1436"/>
      <c r="S1228" s="1213"/>
    </row>
    <row r="1229" spans="15:19" customFormat="1" ht="30" customHeight="1">
      <c r="O1229" s="1436"/>
      <c r="P1229" s="1436"/>
      <c r="Q1229" s="1436"/>
      <c r="R1229" s="1436"/>
      <c r="S1229" s="1213"/>
    </row>
    <row r="1230" spans="15:19" customFormat="1" ht="30" customHeight="1">
      <c r="O1230" s="1436"/>
      <c r="P1230" s="1436"/>
      <c r="Q1230" s="1436"/>
      <c r="R1230" s="1436"/>
      <c r="S1230" s="1213"/>
    </row>
    <row r="1231" spans="15:19" customFormat="1" ht="30" customHeight="1">
      <c r="O1231" s="1436"/>
      <c r="P1231" s="1436"/>
      <c r="Q1231" s="1436"/>
      <c r="R1231" s="1436"/>
      <c r="S1231" s="1213"/>
    </row>
    <row r="1232" spans="15:19" customFormat="1" ht="30" customHeight="1">
      <c r="O1232" s="1436"/>
      <c r="P1232" s="1436"/>
      <c r="Q1232" s="1436"/>
      <c r="R1232" s="1436"/>
      <c r="S1232" s="1213"/>
    </row>
    <row r="1233" spans="15:19" customFormat="1" ht="30" customHeight="1">
      <c r="O1233" s="1436"/>
      <c r="P1233" s="1436"/>
      <c r="Q1233" s="1436"/>
      <c r="R1233" s="1436"/>
      <c r="S1233" s="1213"/>
    </row>
    <row r="1234" spans="15:19" customFormat="1" ht="30" customHeight="1">
      <c r="O1234" s="1436"/>
      <c r="P1234" s="1436"/>
      <c r="Q1234" s="1436"/>
      <c r="R1234" s="1436"/>
      <c r="S1234" s="1213"/>
    </row>
    <row r="1235" spans="15:19" customFormat="1" ht="30" customHeight="1">
      <c r="O1235" s="1436"/>
      <c r="P1235" s="1436"/>
      <c r="Q1235" s="1436"/>
      <c r="R1235" s="1436"/>
      <c r="S1235" s="1213"/>
    </row>
    <row r="1236" spans="15:19" customFormat="1" ht="30" customHeight="1">
      <c r="O1236" s="1436"/>
      <c r="P1236" s="1436"/>
      <c r="Q1236" s="1436"/>
      <c r="R1236" s="1436"/>
      <c r="S1236" s="1213"/>
    </row>
    <row r="1237" spans="15:19" customFormat="1" ht="30" customHeight="1">
      <c r="O1237" s="1436"/>
      <c r="P1237" s="1436"/>
      <c r="Q1237" s="1436"/>
      <c r="R1237" s="1436"/>
      <c r="S1237" s="1213"/>
    </row>
    <row r="1238" spans="15:19" customFormat="1" ht="30" customHeight="1">
      <c r="O1238" s="1436"/>
      <c r="P1238" s="1436"/>
      <c r="Q1238" s="1436"/>
      <c r="R1238" s="1436"/>
      <c r="S1238" s="1213"/>
    </row>
    <row r="1239" spans="15:19" customFormat="1" ht="30" customHeight="1">
      <c r="O1239" s="1436"/>
      <c r="P1239" s="1436"/>
      <c r="Q1239" s="1436"/>
      <c r="R1239" s="1436"/>
      <c r="S1239" s="1213"/>
    </row>
    <row r="1240" spans="15:19" customFormat="1" ht="30" customHeight="1">
      <c r="O1240" s="1436"/>
      <c r="P1240" s="1436"/>
      <c r="Q1240" s="1436"/>
      <c r="R1240" s="1436"/>
      <c r="S1240" s="1213"/>
    </row>
    <row r="1241" spans="15:19" customFormat="1" ht="30" customHeight="1">
      <c r="O1241" s="1436"/>
      <c r="P1241" s="1436"/>
      <c r="Q1241" s="1436"/>
      <c r="R1241" s="1436"/>
      <c r="S1241" s="1213"/>
    </row>
    <row r="1242" spans="15:19" customFormat="1" ht="30" customHeight="1">
      <c r="O1242" s="1436"/>
      <c r="P1242" s="1436"/>
      <c r="Q1242" s="1436"/>
      <c r="R1242" s="1436"/>
      <c r="S1242" s="1213"/>
    </row>
    <row r="1243" spans="15:19" customFormat="1" ht="30" customHeight="1">
      <c r="O1243" s="1436"/>
      <c r="P1243" s="1436"/>
      <c r="Q1243" s="1436"/>
      <c r="R1243" s="1436"/>
      <c r="S1243" s="1213"/>
    </row>
    <row r="1244" spans="15:19" customFormat="1" ht="30" customHeight="1">
      <c r="O1244" s="1436"/>
      <c r="P1244" s="1436"/>
      <c r="Q1244" s="1436"/>
      <c r="R1244" s="1436"/>
      <c r="S1244" s="1213"/>
    </row>
    <row r="1245" spans="15:19" customFormat="1" ht="30" customHeight="1">
      <c r="O1245" s="1436"/>
      <c r="P1245" s="1436"/>
      <c r="Q1245" s="1436"/>
      <c r="R1245" s="1436"/>
      <c r="S1245" s="1213"/>
    </row>
    <row r="1246" spans="15:19" customFormat="1" ht="30" customHeight="1">
      <c r="O1246" s="1436"/>
      <c r="P1246" s="1436"/>
      <c r="Q1246" s="1436"/>
      <c r="R1246" s="1436"/>
      <c r="S1246" s="1213"/>
    </row>
    <row r="1247" spans="15:19" customFormat="1" ht="30" customHeight="1">
      <c r="O1247" s="1436"/>
      <c r="P1247" s="1436"/>
      <c r="Q1247" s="1436"/>
      <c r="R1247" s="1436"/>
      <c r="S1247" s="1213"/>
    </row>
    <row r="1248" spans="15:19" customFormat="1" ht="30" customHeight="1">
      <c r="O1248" s="1436"/>
      <c r="P1248" s="1436"/>
      <c r="Q1248" s="1436"/>
      <c r="R1248" s="1436"/>
      <c r="S1248" s="1213"/>
    </row>
    <row r="1249" spans="15:19" customFormat="1" ht="30" customHeight="1">
      <c r="O1249" s="1436"/>
      <c r="P1249" s="1436"/>
      <c r="Q1249" s="1436"/>
      <c r="R1249" s="1436"/>
      <c r="S1249" s="1213"/>
    </row>
    <row r="1250" spans="15:19" customFormat="1" ht="30" customHeight="1">
      <c r="O1250" s="1436"/>
      <c r="P1250" s="1436"/>
      <c r="Q1250" s="1436"/>
      <c r="R1250" s="1436"/>
      <c r="S1250" s="1213"/>
    </row>
    <row r="1251" spans="15:19" customFormat="1" ht="30" customHeight="1">
      <c r="O1251" s="1436"/>
      <c r="P1251" s="1436"/>
      <c r="Q1251" s="1436"/>
      <c r="R1251" s="1436"/>
      <c r="S1251" s="1213"/>
    </row>
    <row r="1252" spans="15:19" customFormat="1" ht="30" customHeight="1">
      <c r="O1252" s="1436"/>
      <c r="P1252" s="1436"/>
      <c r="Q1252" s="1436"/>
      <c r="R1252" s="1436"/>
      <c r="S1252" s="1213"/>
    </row>
    <row r="1253" spans="15:19" customFormat="1" ht="30" customHeight="1">
      <c r="O1253" s="1436"/>
      <c r="P1253" s="1436"/>
      <c r="Q1253" s="1436"/>
      <c r="R1253" s="1436"/>
      <c r="S1253" s="1213"/>
    </row>
    <row r="1254" spans="15:19" customFormat="1" ht="30" customHeight="1">
      <c r="O1254" s="1436"/>
      <c r="P1254" s="1436"/>
      <c r="Q1254" s="1436"/>
      <c r="R1254" s="1436"/>
      <c r="S1254" s="1213"/>
    </row>
    <row r="1255" spans="15:19" customFormat="1" ht="30" customHeight="1">
      <c r="O1255" s="1436"/>
      <c r="P1255" s="1436"/>
      <c r="Q1255" s="1436"/>
      <c r="R1255" s="1436"/>
      <c r="S1255" s="1213"/>
    </row>
    <row r="1256" spans="15:19" customFormat="1" ht="30" customHeight="1">
      <c r="O1256" s="1436"/>
      <c r="P1256" s="1436"/>
      <c r="Q1256" s="1436"/>
      <c r="R1256" s="1436"/>
      <c r="S1256" s="1213"/>
    </row>
    <row r="1257" spans="15:19" customFormat="1" ht="30" customHeight="1">
      <c r="O1257" s="1436"/>
      <c r="P1257" s="1436"/>
      <c r="Q1257" s="1436"/>
      <c r="R1257" s="1436"/>
      <c r="S1257" s="1213"/>
    </row>
    <row r="1258" spans="15:19" customFormat="1" ht="30" customHeight="1">
      <c r="O1258" s="1436"/>
      <c r="P1258" s="1436"/>
      <c r="Q1258" s="1436"/>
      <c r="R1258" s="1436"/>
      <c r="S1258" s="1213"/>
    </row>
    <row r="1259" spans="15:19" customFormat="1" ht="30" customHeight="1">
      <c r="O1259" s="1436"/>
      <c r="P1259" s="1436"/>
      <c r="Q1259" s="1436"/>
      <c r="R1259" s="1436"/>
      <c r="S1259" s="1213"/>
    </row>
    <row r="1260" spans="15:19" customFormat="1" ht="30" customHeight="1">
      <c r="O1260" s="1436"/>
      <c r="P1260" s="1436"/>
      <c r="Q1260" s="1436"/>
      <c r="R1260" s="1436"/>
      <c r="S1260" s="1213"/>
    </row>
    <row r="1261" spans="15:19" customFormat="1" ht="30" customHeight="1">
      <c r="O1261" s="1436"/>
      <c r="P1261" s="1436"/>
      <c r="Q1261" s="1436"/>
      <c r="R1261" s="1436"/>
      <c r="S1261" s="1213"/>
    </row>
    <row r="1262" spans="15:19" customFormat="1" ht="30" customHeight="1">
      <c r="O1262" s="1436"/>
      <c r="P1262" s="1436"/>
      <c r="Q1262" s="1436"/>
      <c r="R1262" s="1436"/>
      <c r="S1262" s="1213"/>
    </row>
    <row r="1263" spans="15:19" customFormat="1" ht="30" customHeight="1">
      <c r="O1263" s="1436"/>
      <c r="P1263" s="1436"/>
      <c r="Q1263" s="1436"/>
      <c r="R1263" s="1436"/>
      <c r="S1263" s="1213"/>
    </row>
    <row r="1264" spans="15:19" customFormat="1" ht="30" customHeight="1">
      <c r="O1264" s="1436"/>
      <c r="P1264" s="1436"/>
      <c r="Q1264" s="1436"/>
      <c r="R1264" s="1436"/>
      <c r="S1264" s="1213"/>
    </row>
    <row r="1265" spans="15:19" customFormat="1" ht="30" customHeight="1">
      <c r="O1265" s="1436"/>
      <c r="P1265" s="1436"/>
      <c r="Q1265" s="1436"/>
      <c r="R1265" s="1436"/>
      <c r="S1265" s="1213"/>
    </row>
    <row r="1266" spans="15:19" customFormat="1" ht="30" customHeight="1">
      <c r="O1266" s="1436"/>
      <c r="P1266" s="1436"/>
      <c r="Q1266" s="1436"/>
      <c r="R1266" s="1436"/>
      <c r="S1266" s="1213"/>
    </row>
    <row r="1267" spans="15:19" customFormat="1" ht="30" customHeight="1">
      <c r="O1267" s="1436"/>
      <c r="P1267" s="1436"/>
      <c r="Q1267" s="1436"/>
      <c r="R1267" s="1436"/>
      <c r="S1267" s="1213"/>
    </row>
    <row r="1268" spans="15:19" customFormat="1" ht="30" customHeight="1">
      <c r="O1268" s="1436"/>
      <c r="P1268" s="1436"/>
      <c r="Q1268" s="1436"/>
      <c r="R1268" s="1436"/>
      <c r="S1268" s="1213"/>
    </row>
    <row r="1269" spans="15:19" customFormat="1" ht="30" customHeight="1">
      <c r="O1269" s="1436"/>
      <c r="P1269" s="1436"/>
      <c r="Q1269" s="1436"/>
      <c r="R1269" s="1436"/>
      <c r="S1269" s="1213"/>
    </row>
    <row r="1270" spans="15:19" customFormat="1" ht="30" customHeight="1">
      <c r="O1270" s="1436"/>
      <c r="P1270" s="1436"/>
      <c r="Q1270" s="1436"/>
      <c r="R1270" s="1436"/>
      <c r="S1270" s="1213"/>
    </row>
    <row r="1271" spans="15:19" customFormat="1" ht="30" customHeight="1">
      <c r="O1271" s="1436"/>
      <c r="P1271" s="1436"/>
      <c r="Q1271" s="1436"/>
      <c r="R1271" s="1436"/>
      <c r="S1271" s="1213"/>
    </row>
    <row r="1272" spans="15:19" customFormat="1" ht="30" customHeight="1">
      <c r="O1272" s="1436"/>
      <c r="P1272" s="1436"/>
      <c r="Q1272" s="1436"/>
      <c r="R1272" s="1436"/>
      <c r="S1272" s="1213"/>
    </row>
    <row r="1273" spans="15:19" customFormat="1" ht="30" customHeight="1">
      <c r="O1273" s="1436"/>
      <c r="P1273" s="1436"/>
      <c r="Q1273" s="1436"/>
      <c r="R1273" s="1436"/>
      <c r="S1273" s="1213"/>
    </row>
    <row r="1274" spans="15:19" customFormat="1" ht="30" customHeight="1">
      <c r="O1274" s="1436"/>
      <c r="P1274" s="1436"/>
      <c r="Q1274" s="1436"/>
      <c r="R1274" s="1436"/>
      <c r="S1274" s="1213"/>
    </row>
    <row r="1275" spans="15:19" customFormat="1" ht="30" customHeight="1">
      <c r="O1275" s="1436"/>
      <c r="P1275" s="1436"/>
      <c r="Q1275" s="1436"/>
      <c r="R1275" s="1436"/>
      <c r="S1275" s="1213"/>
    </row>
    <row r="1276" spans="15:19" customFormat="1" ht="30" customHeight="1">
      <c r="O1276" s="1436"/>
      <c r="P1276" s="1436"/>
      <c r="Q1276" s="1436"/>
      <c r="R1276" s="1436"/>
      <c r="S1276" s="1213"/>
    </row>
    <row r="1277" spans="15:19" customFormat="1" ht="30" customHeight="1">
      <c r="O1277" s="1436"/>
      <c r="P1277" s="1436"/>
      <c r="Q1277" s="1436"/>
      <c r="R1277" s="1436"/>
      <c r="S1277" s="1213"/>
    </row>
    <row r="1278" spans="15:19" customFormat="1" ht="30" customHeight="1">
      <c r="O1278" s="1436"/>
      <c r="P1278" s="1436"/>
      <c r="Q1278" s="1436"/>
      <c r="R1278" s="1436"/>
      <c r="S1278" s="1213"/>
    </row>
    <row r="1279" spans="15:19" customFormat="1" ht="30" customHeight="1">
      <c r="O1279" s="1436"/>
      <c r="P1279" s="1436"/>
      <c r="Q1279" s="1436"/>
      <c r="R1279" s="1436"/>
      <c r="S1279" s="1213"/>
    </row>
    <row r="1280" spans="15:19" customFormat="1" ht="30" customHeight="1">
      <c r="O1280" s="1436"/>
      <c r="P1280" s="1436"/>
      <c r="Q1280" s="1436"/>
      <c r="R1280" s="1436"/>
      <c r="S1280" s="1213"/>
    </row>
    <row r="1281" spans="15:19" customFormat="1" ht="30" customHeight="1">
      <c r="O1281" s="1436"/>
      <c r="P1281" s="1436"/>
      <c r="Q1281" s="1436"/>
      <c r="R1281" s="1436"/>
      <c r="S1281" s="1213"/>
    </row>
    <row r="1282" spans="15:19" customFormat="1" ht="30" customHeight="1">
      <c r="O1282" s="1436"/>
      <c r="P1282" s="1436"/>
      <c r="Q1282" s="1436"/>
      <c r="R1282" s="1436"/>
      <c r="S1282" s="1213"/>
    </row>
    <row r="1283" spans="15:19" customFormat="1" ht="30" customHeight="1">
      <c r="O1283" s="1436"/>
      <c r="P1283" s="1436"/>
      <c r="Q1283" s="1436"/>
      <c r="R1283" s="1436"/>
      <c r="S1283" s="1213"/>
    </row>
    <row r="1284" spans="15:19" customFormat="1" ht="30" customHeight="1">
      <c r="O1284" s="1436"/>
      <c r="P1284" s="1436"/>
      <c r="Q1284" s="1436"/>
      <c r="R1284" s="1436"/>
      <c r="S1284" s="1213"/>
    </row>
    <row r="1285" spans="15:19" customFormat="1" ht="30" customHeight="1">
      <c r="O1285" s="1436"/>
      <c r="P1285" s="1436"/>
      <c r="Q1285" s="1436"/>
      <c r="R1285" s="1436"/>
      <c r="S1285" s="1213"/>
    </row>
    <row r="1286" spans="15:19" customFormat="1" ht="30" customHeight="1">
      <c r="O1286" s="1436"/>
      <c r="P1286" s="1436"/>
      <c r="Q1286" s="1436"/>
      <c r="R1286" s="1436"/>
      <c r="S1286" s="1213"/>
    </row>
    <row r="1287" spans="15:19" customFormat="1" ht="30" customHeight="1">
      <c r="O1287" s="1436"/>
      <c r="P1287" s="1436"/>
      <c r="Q1287" s="1436"/>
      <c r="R1287" s="1436"/>
      <c r="S1287" s="1213"/>
    </row>
    <row r="1288" spans="15:19" customFormat="1" ht="30" customHeight="1">
      <c r="O1288" s="1436"/>
      <c r="P1288" s="1436"/>
      <c r="Q1288" s="1436"/>
      <c r="R1288" s="1436"/>
      <c r="S1288" s="1213"/>
    </row>
    <row r="1289" spans="15:19" customFormat="1" ht="30" customHeight="1">
      <c r="O1289" s="1436"/>
      <c r="P1289" s="1436"/>
      <c r="Q1289" s="1436"/>
      <c r="R1289" s="1436"/>
      <c r="S1289" s="1213"/>
    </row>
    <row r="1290" spans="15:19" customFormat="1" ht="30" customHeight="1">
      <c r="O1290" s="1436"/>
      <c r="P1290" s="1436"/>
      <c r="Q1290" s="1436"/>
      <c r="R1290" s="1436"/>
      <c r="S1290" s="1213"/>
    </row>
    <row r="1291" spans="15:19" customFormat="1" ht="30" customHeight="1">
      <c r="O1291" s="1436"/>
      <c r="P1291" s="1436"/>
      <c r="Q1291" s="1436"/>
      <c r="R1291" s="1436"/>
      <c r="S1291" s="1213"/>
    </row>
    <row r="1292" spans="15:19" customFormat="1" ht="30" customHeight="1">
      <c r="O1292" s="1436"/>
      <c r="P1292" s="1436"/>
      <c r="Q1292" s="1436"/>
      <c r="R1292" s="1436"/>
      <c r="S1292" s="1213"/>
    </row>
    <row r="1293" spans="15:19" customFormat="1" ht="30" customHeight="1">
      <c r="O1293" s="1436"/>
      <c r="P1293" s="1436"/>
      <c r="Q1293" s="1436"/>
      <c r="R1293" s="1436"/>
      <c r="S1293" s="1213"/>
    </row>
    <row r="1294" spans="15:19" customFormat="1" ht="30" customHeight="1">
      <c r="O1294" s="1436"/>
      <c r="P1294" s="1436"/>
      <c r="Q1294" s="1436"/>
      <c r="R1294" s="1436"/>
      <c r="S1294" s="1213"/>
    </row>
    <row r="1295" spans="15:19" customFormat="1" ht="30" customHeight="1">
      <c r="O1295" s="1436"/>
      <c r="P1295" s="1436"/>
      <c r="Q1295" s="1436"/>
      <c r="R1295" s="1436"/>
      <c r="S1295" s="1213"/>
    </row>
    <row r="1296" spans="15:19" customFormat="1" ht="30" customHeight="1">
      <c r="O1296" s="1436"/>
      <c r="P1296" s="1436"/>
      <c r="Q1296" s="1436"/>
      <c r="R1296" s="1436"/>
      <c r="S1296" s="1213"/>
    </row>
    <row r="1297" spans="15:19" customFormat="1" ht="30" customHeight="1">
      <c r="O1297" s="1436"/>
      <c r="P1297" s="1436"/>
      <c r="Q1297" s="1436"/>
      <c r="R1297" s="1436"/>
      <c r="S1297" s="1213"/>
    </row>
    <row r="1298" spans="15:19" customFormat="1" ht="30" customHeight="1">
      <c r="O1298" s="1436"/>
      <c r="P1298" s="1436"/>
      <c r="Q1298" s="1436"/>
      <c r="R1298" s="1436"/>
      <c r="S1298" s="1213"/>
    </row>
    <row r="1299" spans="15:19" customFormat="1" ht="30" customHeight="1">
      <c r="O1299" s="1436"/>
      <c r="P1299" s="1436"/>
      <c r="Q1299" s="1436"/>
      <c r="R1299" s="1436"/>
      <c r="S1299" s="1213"/>
    </row>
    <row r="1300" spans="15:19" customFormat="1" ht="30" customHeight="1">
      <c r="O1300" s="1436"/>
      <c r="P1300" s="1436"/>
      <c r="Q1300" s="1436"/>
      <c r="R1300" s="1436"/>
      <c r="S1300" s="1213"/>
    </row>
    <row r="1301" spans="15:19" customFormat="1" ht="30" customHeight="1">
      <c r="O1301" s="1436"/>
      <c r="P1301" s="1436"/>
      <c r="Q1301" s="1436"/>
      <c r="R1301" s="1436"/>
      <c r="S1301" s="1213"/>
    </row>
    <row r="1302" spans="15:19" customFormat="1" ht="30" customHeight="1">
      <c r="O1302" s="1436"/>
      <c r="P1302" s="1436"/>
      <c r="Q1302" s="1436"/>
      <c r="R1302" s="1436"/>
      <c r="S1302" s="1213"/>
    </row>
    <row r="1303" spans="15:19" customFormat="1" ht="30" customHeight="1">
      <c r="O1303" s="1436"/>
      <c r="P1303" s="1436"/>
      <c r="Q1303" s="1436"/>
      <c r="R1303" s="1436"/>
      <c r="S1303" s="1213"/>
    </row>
    <row r="1304" spans="15:19" customFormat="1" ht="30" customHeight="1">
      <c r="O1304" s="1436"/>
      <c r="P1304" s="1436"/>
      <c r="Q1304" s="1436"/>
      <c r="R1304" s="1436"/>
      <c r="S1304" s="1213"/>
    </row>
    <row r="1305" spans="15:19" customFormat="1" ht="30" customHeight="1">
      <c r="O1305" s="1436"/>
      <c r="P1305" s="1436"/>
      <c r="Q1305" s="1436"/>
      <c r="R1305" s="1436"/>
      <c r="S1305" s="1213"/>
    </row>
    <row r="1306" spans="15:19" customFormat="1" ht="30" customHeight="1">
      <c r="O1306" s="1436"/>
      <c r="P1306" s="1436"/>
      <c r="Q1306" s="1436"/>
      <c r="R1306" s="1436"/>
      <c r="S1306" s="1213"/>
    </row>
    <row r="1307" spans="15:19" customFormat="1" ht="30" customHeight="1">
      <c r="O1307" s="1436"/>
      <c r="P1307" s="1436"/>
      <c r="Q1307" s="1436"/>
      <c r="R1307" s="1436"/>
      <c r="S1307" s="1213"/>
    </row>
    <row r="1308" spans="15:19" customFormat="1" ht="30" customHeight="1">
      <c r="O1308" s="1436"/>
      <c r="P1308" s="1436"/>
      <c r="Q1308" s="1436"/>
      <c r="R1308" s="1436"/>
      <c r="S1308" s="1213"/>
    </row>
    <row r="1309" spans="15:19" customFormat="1" ht="30" customHeight="1">
      <c r="O1309" s="1436"/>
      <c r="P1309" s="1436"/>
      <c r="Q1309" s="1436"/>
      <c r="R1309" s="1436"/>
      <c r="S1309" s="1213"/>
    </row>
    <row r="1310" spans="15:19" customFormat="1" ht="30" customHeight="1">
      <c r="O1310" s="1436"/>
      <c r="P1310" s="1436"/>
      <c r="Q1310" s="1436"/>
      <c r="R1310" s="1436"/>
      <c r="S1310" s="1213"/>
    </row>
    <row r="1311" spans="15:19" customFormat="1" ht="30" customHeight="1">
      <c r="O1311" s="1436"/>
      <c r="P1311" s="1436"/>
      <c r="Q1311" s="1436"/>
      <c r="R1311" s="1436"/>
      <c r="S1311" s="1213"/>
    </row>
    <row r="1312" spans="15:19" customFormat="1" ht="30" customHeight="1">
      <c r="O1312" s="1436"/>
      <c r="P1312" s="1436"/>
      <c r="Q1312" s="1436"/>
      <c r="R1312" s="1436"/>
      <c r="S1312" s="1213"/>
    </row>
    <row r="1313" spans="15:19" customFormat="1" ht="30" customHeight="1">
      <c r="O1313" s="1436"/>
      <c r="P1313" s="1436"/>
      <c r="Q1313" s="1436"/>
      <c r="R1313" s="1436"/>
      <c r="S1313" s="1213"/>
    </row>
    <row r="1314" spans="15:19" customFormat="1" ht="30" customHeight="1">
      <c r="O1314" s="1436"/>
      <c r="P1314" s="1436"/>
      <c r="Q1314" s="1436"/>
      <c r="R1314" s="1436"/>
      <c r="S1314" s="1213"/>
    </row>
    <row r="1315" spans="15:19" customFormat="1" ht="30" customHeight="1">
      <c r="O1315" s="1436"/>
      <c r="P1315" s="1436"/>
      <c r="Q1315" s="1436"/>
      <c r="R1315" s="1436"/>
      <c r="S1315" s="1213"/>
    </row>
    <row r="1316" spans="15:19" customFormat="1" ht="30" customHeight="1">
      <c r="O1316" s="1436"/>
      <c r="P1316" s="1436"/>
      <c r="Q1316" s="1436"/>
      <c r="R1316" s="1436"/>
      <c r="S1316" s="1213"/>
    </row>
    <row r="1317" spans="15:19" customFormat="1" ht="30" customHeight="1">
      <c r="O1317" s="1436"/>
      <c r="P1317" s="1436"/>
      <c r="Q1317" s="1436"/>
      <c r="R1317" s="1436"/>
      <c r="S1317" s="1213"/>
    </row>
    <row r="1318" spans="15:19" customFormat="1" ht="30" customHeight="1">
      <c r="O1318" s="1436"/>
      <c r="P1318" s="1436"/>
      <c r="Q1318" s="1436"/>
      <c r="R1318" s="1436"/>
      <c r="S1318" s="1213"/>
    </row>
    <row r="1319" spans="15:19" customFormat="1" ht="30" customHeight="1">
      <c r="O1319" s="1436"/>
      <c r="P1319" s="1436"/>
      <c r="Q1319" s="1436"/>
      <c r="R1319" s="1436"/>
      <c r="S1319" s="1213"/>
    </row>
    <row r="1320" spans="15:19" customFormat="1" ht="30" customHeight="1">
      <c r="O1320" s="1436"/>
      <c r="P1320" s="1436"/>
      <c r="Q1320" s="1436"/>
      <c r="R1320" s="1436"/>
      <c r="S1320" s="1213"/>
    </row>
    <row r="1321" spans="15:19" customFormat="1" ht="30" customHeight="1">
      <c r="O1321" s="1436"/>
      <c r="P1321" s="1436"/>
      <c r="Q1321" s="1436"/>
      <c r="R1321" s="1436"/>
      <c r="S1321" s="1213"/>
    </row>
    <row r="1322" spans="15:19" customFormat="1" ht="30" customHeight="1">
      <c r="O1322" s="1436"/>
      <c r="P1322" s="1436"/>
      <c r="Q1322" s="1436"/>
      <c r="R1322" s="1436"/>
      <c r="S1322" s="1213"/>
    </row>
    <row r="1323" spans="15:19" customFormat="1" ht="30" customHeight="1">
      <c r="O1323" s="1436"/>
      <c r="P1323" s="1436"/>
      <c r="Q1323" s="1436"/>
      <c r="R1323" s="1436"/>
      <c r="S1323" s="1213"/>
    </row>
    <row r="1324" spans="15:19" customFormat="1" ht="30" customHeight="1">
      <c r="O1324" s="1436"/>
      <c r="P1324" s="1436"/>
      <c r="Q1324" s="1436"/>
      <c r="R1324" s="1436"/>
      <c r="S1324" s="1213"/>
    </row>
    <row r="1325" spans="15:19" customFormat="1" ht="30" customHeight="1">
      <c r="O1325" s="1436"/>
      <c r="P1325" s="1436"/>
      <c r="Q1325" s="1436"/>
      <c r="R1325" s="1436"/>
      <c r="S1325" s="1213"/>
    </row>
    <row r="1326" spans="15:19" customFormat="1" ht="30" customHeight="1">
      <c r="O1326" s="1436"/>
      <c r="P1326" s="1436"/>
      <c r="Q1326" s="1436"/>
      <c r="R1326" s="1436"/>
      <c r="S1326" s="1213"/>
    </row>
    <row r="1327" spans="15:19" customFormat="1" ht="30" customHeight="1">
      <c r="O1327" s="1436"/>
      <c r="P1327" s="1436"/>
      <c r="Q1327" s="1436"/>
      <c r="R1327" s="1436"/>
      <c r="S1327" s="1213"/>
    </row>
    <row r="1328" spans="15:19" customFormat="1" ht="30" customHeight="1">
      <c r="O1328" s="1436"/>
      <c r="P1328" s="1436"/>
      <c r="Q1328" s="1436"/>
      <c r="R1328" s="1436"/>
      <c r="S1328" s="1213"/>
    </row>
    <row r="1329" spans="15:19" customFormat="1" ht="30" customHeight="1">
      <c r="O1329" s="1436"/>
      <c r="P1329" s="1436"/>
      <c r="Q1329" s="1436"/>
      <c r="R1329" s="1436"/>
      <c r="S1329" s="1213"/>
    </row>
    <row r="1330" spans="15:19" customFormat="1" ht="30" customHeight="1">
      <c r="O1330" s="1436"/>
      <c r="P1330" s="1436"/>
      <c r="Q1330" s="1436"/>
      <c r="R1330" s="1436"/>
      <c r="S1330" s="1213"/>
    </row>
    <row r="1331" spans="15:19" customFormat="1" ht="30" customHeight="1">
      <c r="O1331" s="1436"/>
      <c r="P1331" s="1436"/>
      <c r="Q1331" s="1436"/>
      <c r="R1331" s="1436"/>
      <c r="S1331" s="1213"/>
    </row>
    <row r="1332" spans="15:19" customFormat="1" ht="30" customHeight="1">
      <c r="O1332" s="1436"/>
      <c r="P1332" s="1436"/>
      <c r="Q1332" s="1436"/>
      <c r="R1332" s="1436"/>
      <c r="S1332" s="1213"/>
    </row>
    <row r="1333" spans="15:19" customFormat="1" ht="30" customHeight="1">
      <c r="O1333" s="1436"/>
      <c r="P1333" s="1436"/>
      <c r="Q1333" s="1436"/>
      <c r="R1333" s="1436"/>
      <c r="S1333" s="1213"/>
    </row>
    <row r="1334" spans="15:19" customFormat="1" ht="30" customHeight="1">
      <c r="O1334" s="1436"/>
      <c r="P1334" s="1436"/>
      <c r="Q1334" s="1436"/>
      <c r="R1334" s="1436"/>
      <c r="S1334" s="1213"/>
    </row>
    <row r="1335" spans="15:19" customFormat="1" ht="30" customHeight="1">
      <c r="O1335" s="1436"/>
      <c r="P1335" s="1436"/>
      <c r="Q1335" s="1436"/>
      <c r="R1335" s="1436"/>
      <c r="S1335" s="1213"/>
    </row>
    <row r="1336" spans="15:19" customFormat="1" ht="30" customHeight="1">
      <c r="O1336" s="1436"/>
      <c r="P1336" s="1436"/>
      <c r="Q1336" s="1436"/>
      <c r="R1336" s="1436"/>
      <c r="S1336" s="1213"/>
    </row>
    <row r="1337" spans="15:19" customFormat="1" ht="30" customHeight="1">
      <c r="O1337" s="1436"/>
      <c r="P1337" s="1436"/>
      <c r="Q1337" s="1436"/>
      <c r="R1337" s="1436"/>
      <c r="S1337" s="1213"/>
    </row>
    <row r="1338" spans="15:19" customFormat="1" ht="30" customHeight="1">
      <c r="O1338" s="1436"/>
      <c r="P1338" s="1436"/>
      <c r="Q1338" s="1436"/>
      <c r="R1338" s="1436"/>
      <c r="S1338" s="1213"/>
    </row>
    <row r="1339" spans="15:19" customFormat="1" ht="30" customHeight="1">
      <c r="O1339" s="1436"/>
      <c r="P1339" s="1436"/>
      <c r="Q1339" s="1436"/>
      <c r="R1339" s="1436"/>
      <c r="S1339" s="1213"/>
    </row>
    <row r="1340" spans="15:19" customFormat="1" ht="30" customHeight="1">
      <c r="O1340" s="1436"/>
      <c r="P1340" s="1436"/>
      <c r="Q1340" s="1436"/>
      <c r="R1340" s="1436"/>
      <c r="S1340" s="1213"/>
    </row>
    <row r="1341" spans="15:19" customFormat="1" ht="30" customHeight="1">
      <c r="O1341" s="1436"/>
      <c r="P1341" s="1436"/>
      <c r="Q1341" s="1436"/>
      <c r="R1341" s="1436"/>
      <c r="S1341" s="1213"/>
    </row>
    <row r="1342" spans="15:19" customFormat="1" ht="30" customHeight="1">
      <c r="O1342" s="1436"/>
      <c r="P1342" s="1436"/>
      <c r="Q1342" s="1436"/>
      <c r="R1342" s="1436"/>
      <c r="S1342" s="1213"/>
    </row>
    <row r="1343" spans="15:19" customFormat="1" ht="30" customHeight="1">
      <c r="O1343" s="1436"/>
      <c r="P1343" s="1436"/>
      <c r="Q1343" s="1436"/>
      <c r="R1343" s="1436"/>
      <c r="S1343" s="1213"/>
    </row>
    <row r="1344" spans="15:19" customFormat="1" ht="30" customHeight="1">
      <c r="O1344" s="1436"/>
      <c r="P1344" s="1436"/>
      <c r="Q1344" s="1436"/>
      <c r="R1344" s="1436"/>
      <c r="S1344" s="1213"/>
    </row>
    <row r="1345" spans="15:19" customFormat="1" ht="30" customHeight="1">
      <c r="O1345" s="1436"/>
      <c r="P1345" s="1436"/>
      <c r="Q1345" s="1436"/>
      <c r="R1345" s="1436"/>
      <c r="S1345" s="1213"/>
    </row>
    <row r="1346" spans="15:19" customFormat="1" ht="30" customHeight="1">
      <c r="O1346" s="1436"/>
      <c r="P1346" s="1436"/>
      <c r="Q1346" s="1436"/>
      <c r="R1346" s="1436"/>
      <c r="S1346" s="1213"/>
    </row>
    <row r="1347" spans="15:19" customFormat="1" ht="30" customHeight="1">
      <c r="O1347" s="1436"/>
      <c r="P1347" s="1436"/>
      <c r="Q1347" s="1436"/>
      <c r="R1347" s="1436"/>
      <c r="S1347" s="1213"/>
    </row>
    <row r="1348" spans="15:19" customFormat="1" ht="30" customHeight="1">
      <c r="O1348" s="1436"/>
      <c r="P1348" s="1436"/>
      <c r="Q1348" s="1436"/>
      <c r="R1348" s="1436"/>
      <c r="S1348" s="1213"/>
    </row>
    <row r="1349" spans="15:19" customFormat="1" ht="30" customHeight="1">
      <c r="O1349" s="1436"/>
      <c r="P1349" s="1436"/>
      <c r="Q1349" s="1436"/>
      <c r="R1349" s="1436"/>
      <c r="S1349" s="1213"/>
    </row>
    <row r="1350" spans="15:19" customFormat="1" ht="30" customHeight="1">
      <c r="O1350" s="1436"/>
      <c r="P1350" s="1436"/>
      <c r="Q1350" s="1436"/>
      <c r="R1350" s="1436"/>
      <c r="S1350" s="1213"/>
    </row>
    <row r="1351" spans="15:19" customFormat="1" ht="30" customHeight="1">
      <c r="O1351" s="1436"/>
      <c r="P1351" s="1436"/>
      <c r="Q1351" s="1436"/>
      <c r="R1351" s="1436"/>
      <c r="S1351" s="1213"/>
    </row>
    <row r="1352" spans="15:19" customFormat="1" ht="30" customHeight="1">
      <c r="O1352" s="1436"/>
      <c r="P1352" s="1436"/>
      <c r="Q1352" s="1436"/>
      <c r="R1352" s="1436"/>
      <c r="S1352" s="1213"/>
    </row>
    <row r="1353" spans="15:19" customFormat="1" ht="30" customHeight="1">
      <c r="O1353" s="1436"/>
      <c r="P1353" s="1436"/>
      <c r="Q1353" s="1436"/>
      <c r="R1353" s="1436"/>
      <c r="S1353" s="1213"/>
    </row>
    <row r="1354" spans="15:19" customFormat="1" ht="30" customHeight="1">
      <c r="O1354" s="1436"/>
      <c r="P1354" s="1436"/>
      <c r="Q1354" s="1436"/>
      <c r="R1354" s="1436"/>
      <c r="S1354" s="1213"/>
    </row>
    <row r="1355" spans="15:19" customFormat="1" ht="30" customHeight="1">
      <c r="O1355" s="1436"/>
      <c r="P1355" s="1436"/>
      <c r="Q1355" s="1436"/>
      <c r="R1355" s="1436"/>
      <c r="S1355" s="1213"/>
    </row>
    <row r="1356" spans="15:19" customFormat="1" ht="30" customHeight="1">
      <c r="O1356" s="1436"/>
      <c r="P1356" s="1436"/>
      <c r="Q1356" s="1436"/>
      <c r="R1356" s="1436"/>
      <c r="S1356" s="1213"/>
    </row>
    <row r="1357" spans="15:19" customFormat="1" ht="30" customHeight="1">
      <c r="O1357" s="1436"/>
      <c r="P1357" s="1436"/>
      <c r="Q1357" s="1436"/>
      <c r="R1357" s="1436"/>
      <c r="S1357" s="1213"/>
    </row>
    <row r="1358" spans="15:19" customFormat="1" ht="30" customHeight="1">
      <c r="O1358" s="1436"/>
      <c r="P1358" s="1436"/>
      <c r="Q1358" s="1436"/>
      <c r="R1358" s="1436"/>
      <c r="S1358" s="1213"/>
    </row>
    <row r="1359" spans="15:19" customFormat="1" ht="30" customHeight="1">
      <c r="O1359" s="1436"/>
      <c r="P1359" s="1436"/>
      <c r="Q1359" s="1436"/>
      <c r="R1359" s="1436"/>
      <c r="S1359" s="1213"/>
    </row>
    <row r="1360" spans="15:19" customFormat="1" ht="30" customHeight="1">
      <c r="O1360" s="1436"/>
      <c r="P1360" s="1436"/>
      <c r="Q1360" s="1436"/>
      <c r="R1360" s="1436"/>
      <c r="S1360" s="1213"/>
    </row>
    <row r="1361" spans="15:19" customFormat="1" ht="30" customHeight="1">
      <c r="O1361" s="1436"/>
      <c r="P1361" s="1436"/>
      <c r="Q1361" s="1436"/>
      <c r="R1361" s="1436"/>
      <c r="S1361" s="1213"/>
    </row>
    <row r="1362" spans="15:19" customFormat="1" ht="30" customHeight="1">
      <c r="O1362" s="1436"/>
      <c r="P1362" s="1436"/>
      <c r="Q1362" s="1436"/>
      <c r="R1362" s="1436"/>
      <c r="S1362" s="1213"/>
    </row>
    <row r="1363" spans="15:19" customFormat="1" ht="30" customHeight="1">
      <c r="O1363" s="1436"/>
      <c r="P1363" s="1436"/>
      <c r="Q1363" s="1436"/>
      <c r="R1363" s="1436"/>
      <c r="S1363" s="1213"/>
    </row>
    <row r="1364" spans="15:19" customFormat="1" ht="30" customHeight="1">
      <c r="O1364" s="1436"/>
      <c r="P1364" s="1436"/>
      <c r="Q1364" s="1436"/>
      <c r="R1364" s="1436"/>
      <c r="S1364" s="1213"/>
    </row>
    <row r="1365" spans="15:19" customFormat="1" ht="30" customHeight="1">
      <c r="O1365" s="1436"/>
      <c r="P1365" s="1436"/>
      <c r="Q1365" s="1436"/>
      <c r="R1365" s="1436"/>
      <c r="S1365" s="1213"/>
    </row>
    <row r="1366" spans="15:19" customFormat="1" ht="30" customHeight="1">
      <c r="O1366" s="1436"/>
      <c r="P1366" s="1436"/>
      <c r="Q1366" s="1436"/>
      <c r="R1366" s="1436"/>
      <c r="S1366" s="1213"/>
    </row>
    <row r="1367" spans="15:19" customFormat="1" ht="30" customHeight="1">
      <c r="O1367" s="1436"/>
      <c r="P1367" s="1436"/>
      <c r="Q1367" s="1436"/>
      <c r="R1367" s="1436"/>
      <c r="S1367" s="1213"/>
    </row>
    <row r="1368" spans="15:19" customFormat="1" ht="30" customHeight="1">
      <c r="O1368" s="1436"/>
      <c r="P1368" s="1436"/>
      <c r="Q1368" s="1436"/>
      <c r="R1368" s="1436"/>
      <c r="S1368" s="1213"/>
    </row>
    <row r="1369" spans="15:19" customFormat="1" ht="30" customHeight="1">
      <c r="O1369" s="1436"/>
      <c r="P1369" s="1436"/>
      <c r="Q1369" s="1436"/>
      <c r="R1369" s="1436"/>
      <c r="S1369" s="1213"/>
    </row>
    <row r="1370" spans="15:19" customFormat="1" ht="30" customHeight="1">
      <c r="O1370" s="1436"/>
      <c r="P1370" s="1436"/>
      <c r="Q1370" s="1436"/>
      <c r="R1370" s="1436"/>
      <c r="S1370" s="1213"/>
    </row>
    <row r="1371" spans="15:19" customFormat="1" ht="30" customHeight="1">
      <c r="O1371" s="1436"/>
      <c r="P1371" s="1436"/>
      <c r="Q1371" s="1436"/>
      <c r="R1371" s="1436"/>
      <c r="S1371" s="1213"/>
    </row>
    <row r="1372" spans="15:19" customFormat="1" ht="30" customHeight="1">
      <c r="O1372" s="1436"/>
      <c r="P1372" s="1436"/>
      <c r="Q1372" s="1436"/>
      <c r="R1372" s="1436"/>
      <c r="S1372" s="1213"/>
    </row>
    <row r="1373" spans="15:19" customFormat="1" ht="30" customHeight="1">
      <c r="O1373" s="1436"/>
      <c r="P1373" s="1436"/>
      <c r="Q1373" s="1436"/>
      <c r="R1373" s="1436"/>
      <c r="S1373" s="1213"/>
    </row>
    <row r="1374" spans="15:19" customFormat="1" ht="30" customHeight="1">
      <c r="O1374" s="1436"/>
      <c r="P1374" s="1436"/>
      <c r="Q1374" s="1436"/>
      <c r="R1374" s="1436"/>
      <c r="S1374" s="1213"/>
    </row>
    <row r="1375" spans="15:19" customFormat="1" ht="30" customHeight="1">
      <c r="O1375" s="1436"/>
      <c r="P1375" s="1436"/>
      <c r="Q1375" s="1436"/>
      <c r="R1375" s="1436"/>
      <c r="S1375" s="1213"/>
    </row>
    <row r="1376" spans="15:19" customFormat="1" ht="30" customHeight="1">
      <c r="O1376" s="1436"/>
      <c r="P1376" s="1436"/>
      <c r="Q1376" s="1436"/>
      <c r="R1376" s="1436"/>
      <c r="S1376" s="1213"/>
    </row>
    <row r="1377" spans="15:19" customFormat="1" ht="30" customHeight="1">
      <c r="O1377" s="1436"/>
      <c r="P1377" s="1436"/>
      <c r="Q1377" s="1436"/>
      <c r="R1377" s="1436"/>
      <c r="S1377" s="1213"/>
    </row>
    <row r="1378" spans="15:19" customFormat="1" ht="30" customHeight="1">
      <c r="O1378" s="1436"/>
      <c r="P1378" s="1436"/>
      <c r="Q1378" s="1436"/>
      <c r="R1378" s="1436"/>
      <c r="S1378" s="1213"/>
    </row>
    <row r="1379" spans="15:19" customFormat="1" ht="30" customHeight="1">
      <c r="O1379" s="1436"/>
      <c r="P1379" s="1436"/>
      <c r="Q1379" s="1436"/>
      <c r="R1379" s="1436"/>
      <c r="S1379" s="1213"/>
    </row>
    <row r="1380" spans="15:19" customFormat="1" ht="30" customHeight="1">
      <c r="O1380" s="1436"/>
      <c r="P1380" s="1436"/>
      <c r="Q1380" s="1436"/>
      <c r="R1380" s="1436"/>
      <c r="S1380" s="1213"/>
    </row>
    <row r="1381" spans="15:19" customFormat="1" ht="30" customHeight="1">
      <c r="O1381" s="1436"/>
      <c r="P1381" s="1436"/>
      <c r="Q1381" s="1436"/>
      <c r="R1381" s="1436"/>
      <c r="S1381" s="1213"/>
    </row>
    <row r="1382" spans="15:19" customFormat="1" ht="30" customHeight="1">
      <c r="O1382" s="1436"/>
      <c r="P1382" s="1436"/>
      <c r="Q1382" s="1436"/>
      <c r="R1382" s="1436"/>
      <c r="S1382" s="1213"/>
    </row>
    <row r="1383" spans="15:19" customFormat="1" ht="30" customHeight="1">
      <c r="O1383" s="1436"/>
      <c r="P1383" s="1436"/>
      <c r="Q1383" s="1436"/>
      <c r="R1383" s="1436"/>
      <c r="S1383" s="1213"/>
    </row>
    <row r="1384" spans="15:19" customFormat="1" ht="30" customHeight="1">
      <c r="O1384" s="1436"/>
      <c r="P1384" s="1436"/>
      <c r="Q1384" s="1436"/>
      <c r="R1384" s="1436"/>
      <c r="S1384" s="1213"/>
    </row>
    <row r="1385" spans="15:19" customFormat="1" ht="30" customHeight="1">
      <c r="O1385" s="1436"/>
      <c r="P1385" s="1436"/>
      <c r="Q1385" s="1436"/>
      <c r="R1385" s="1436"/>
      <c r="S1385" s="1213"/>
    </row>
    <row r="1386" spans="15:19" customFormat="1" ht="30" customHeight="1">
      <c r="O1386" s="1436"/>
      <c r="P1386" s="1436"/>
      <c r="Q1386" s="1436"/>
      <c r="R1386" s="1436"/>
      <c r="S1386" s="1213"/>
    </row>
    <row r="1387" spans="15:19" customFormat="1" ht="30" customHeight="1">
      <c r="O1387" s="1436"/>
      <c r="P1387" s="1436"/>
      <c r="Q1387" s="1436"/>
      <c r="R1387" s="1436"/>
      <c r="S1387" s="1213"/>
    </row>
    <row r="1388" spans="15:19" customFormat="1" ht="30" customHeight="1">
      <c r="O1388" s="1436"/>
      <c r="P1388" s="1436"/>
      <c r="Q1388" s="1436"/>
      <c r="R1388" s="1436"/>
      <c r="S1388" s="1213"/>
    </row>
    <row r="1389" spans="15:19" customFormat="1" ht="30" customHeight="1">
      <c r="O1389" s="1436"/>
      <c r="P1389" s="1436"/>
      <c r="Q1389" s="1436"/>
      <c r="R1389" s="1436"/>
      <c r="S1389" s="1213"/>
    </row>
    <row r="1390" spans="15:19" customFormat="1" ht="30" customHeight="1">
      <c r="O1390" s="1436"/>
      <c r="P1390" s="1436"/>
      <c r="Q1390" s="1436"/>
      <c r="R1390" s="1436"/>
      <c r="S1390" s="1213"/>
    </row>
    <row r="1391" spans="15:19" customFormat="1" ht="30" customHeight="1">
      <c r="O1391" s="1436"/>
      <c r="P1391" s="1436"/>
      <c r="Q1391" s="1436"/>
      <c r="R1391" s="1436"/>
      <c r="S1391" s="1213"/>
    </row>
    <row r="1392" spans="15:19" customFormat="1" ht="30" customHeight="1">
      <c r="O1392" s="1436"/>
      <c r="P1392" s="1436"/>
      <c r="Q1392" s="1436"/>
      <c r="R1392" s="1436"/>
      <c r="S1392" s="1213"/>
    </row>
    <row r="1393" spans="15:19" customFormat="1" ht="30" customHeight="1">
      <c r="O1393" s="1436"/>
      <c r="P1393" s="1436"/>
      <c r="Q1393" s="1436"/>
      <c r="R1393" s="1436"/>
      <c r="S1393" s="1213"/>
    </row>
    <row r="1394" spans="15:19" customFormat="1" ht="30" customHeight="1">
      <c r="O1394" s="1436"/>
      <c r="P1394" s="1436"/>
      <c r="Q1394" s="1436"/>
      <c r="R1394" s="1436"/>
      <c r="S1394" s="1213"/>
    </row>
    <row r="1395" spans="15:19" customFormat="1" ht="30" customHeight="1">
      <c r="O1395" s="1436"/>
      <c r="P1395" s="1436"/>
      <c r="Q1395" s="1436"/>
      <c r="R1395" s="1436"/>
      <c r="S1395" s="1213"/>
    </row>
    <row r="1396" spans="15:19" customFormat="1" ht="30" customHeight="1">
      <c r="O1396" s="1436"/>
      <c r="P1396" s="1436"/>
      <c r="Q1396" s="1436"/>
      <c r="R1396" s="1436"/>
      <c r="S1396" s="1213"/>
    </row>
    <row r="1397" spans="15:19" customFormat="1" ht="30" customHeight="1">
      <c r="O1397" s="1436"/>
      <c r="P1397" s="1436"/>
      <c r="Q1397" s="1436"/>
      <c r="R1397" s="1436"/>
      <c r="S1397" s="1213"/>
    </row>
    <row r="1398" spans="15:19" customFormat="1" ht="30" customHeight="1">
      <c r="O1398" s="1436"/>
      <c r="P1398" s="1436"/>
      <c r="Q1398" s="1436"/>
      <c r="R1398" s="1436"/>
      <c r="S1398" s="1213"/>
    </row>
    <row r="1399" spans="15:19" customFormat="1" ht="30" customHeight="1">
      <c r="O1399" s="1436"/>
      <c r="P1399" s="1436"/>
      <c r="Q1399" s="1436"/>
      <c r="R1399" s="1436"/>
      <c r="S1399" s="1213"/>
    </row>
    <row r="1400" spans="15:19" customFormat="1" ht="30" customHeight="1">
      <c r="O1400" s="1436"/>
      <c r="P1400" s="1436"/>
      <c r="Q1400" s="1436"/>
      <c r="R1400" s="1436"/>
      <c r="S1400" s="1213"/>
    </row>
    <row r="1401" spans="15:19" customFormat="1" ht="30" customHeight="1">
      <c r="O1401" s="1436"/>
      <c r="P1401" s="1436"/>
      <c r="Q1401" s="1436"/>
      <c r="R1401" s="1436"/>
      <c r="S1401" s="1213"/>
    </row>
    <row r="1402" spans="15:19" customFormat="1" ht="30" customHeight="1">
      <c r="O1402" s="1436"/>
      <c r="P1402" s="1436"/>
      <c r="Q1402" s="1436"/>
      <c r="R1402" s="1436"/>
      <c r="S1402" s="1213"/>
    </row>
    <row r="1403" spans="15:19" customFormat="1" ht="30" customHeight="1">
      <c r="O1403" s="1436"/>
      <c r="P1403" s="1436"/>
      <c r="Q1403" s="1436"/>
      <c r="R1403" s="1436"/>
      <c r="S1403" s="1213"/>
    </row>
    <row r="1404" spans="15:19" customFormat="1" ht="30" customHeight="1">
      <c r="O1404" s="1436"/>
      <c r="P1404" s="1436"/>
      <c r="Q1404" s="1436"/>
      <c r="R1404" s="1436"/>
      <c r="S1404" s="1213"/>
    </row>
    <row r="1405" spans="15:19" customFormat="1" ht="30" customHeight="1">
      <c r="O1405" s="1436"/>
      <c r="P1405" s="1436"/>
      <c r="Q1405" s="1436"/>
      <c r="R1405" s="1436"/>
      <c r="S1405" s="1213"/>
    </row>
    <row r="1406" spans="15:19" customFormat="1" ht="30" customHeight="1">
      <c r="O1406" s="1436"/>
      <c r="P1406" s="1436"/>
      <c r="Q1406" s="1436"/>
      <c r="R1406" s="1436"/>
      <c r="S1406" s="1213"/>
    </row>
    <row r="1407" spans="15:19" customFormat="1" ht="30" customHeight="1">
      <c r="O1407" s="1436"/>
      <c r="P1407" s="1436"/>
      <c r="Q1407" s="1436"/>
      <c r="R1407" s="1436"/>
      <c r="S1407" s="1213"/>
    </row>
    <row r="1408" spans="15:19" customFormat="1" ht="30" customHeight="1">
      <c r="O1408" s="1436"/>
      <c r="P1408" s="1436"/>
      <c r="Q1408" s="1436"/>
      <c r="R1408" s="1436"/>
      <c r="S1408" s="1213"/>
    </row>
    <row r="1409" spans="15:19" customFormat="1" ht="30" customHeight="1">
      <c r="O1409" s="1436"/>
      <c r="P1409" s="1436"/>
      <c r="Q1409" s="1436"/>
      <c r="R1409" s="1436"/>
      <c r="S1409" s="1213"/>
    </row>
    <row r="1410" spans="15:19" customFormat="1" ht="30" customHeight="1">
      <c r="O1410" s="1436"/>
      <c r="P1410" s="1436"/>
      <c r="Q1410" s="1436"/>
      <c r="R1410" s="1436"/>
      <c r="S1410" s="1213"/>
    </row>
    <row r="1411" spans="15:19" customFormat="1" ht="30" customHeight="1">
      <c r="O1411" s="1436"/>
      <c r="P1411" s="1436"/>
      <c r="Q1411" s="1436"/>
      <c r="R1411" s="1436"/>
      <c r="S1411" s="1213"/>
    </row>
    <row r="1412" spans="15:19" customFormat="1" ht="30" customHeight="1">
      <c r="O1412" s="1436"/>
      <c r="P1412" s="1436"/>
      <c r="Q1412" s="1436"/>
      <c r="R1412" s="1436"/>
      <c r="S1412" s="1213"/>
    </row>
    <row r="1413" spans="15:19" customFormat="1" ht="30" customHeight="1">
      <c r="O1413" s="1436"/>
      <c r="P1413" s="1436"/>
      <c r="Q1413" s="1436"/>
      <c r="R1413" s="1436"/>
      <c r="S1413" s="1213"/>
    </row>
    <row r="1414" spans="15:19" customFormat="1" ht="30" customHeight="1">
      <c r="O1414" s="1436"/>
      <c r="P1414" s="1436"/>
      <c r="Q1414" s="1436"/>
      <c r="R1414" s="1436"/>
      <c r="S1414" s="1213"/>
    </row>
    <row r="1415" spans="15:19" customFormat="1" ht="30" customHeight="1">
      <c r="O1415" s="1436"/>
      <c r="P1415" s="1436"/>
      <c r="Q1415" s="1436"/>
      <c r="R1415" s="1436"/>
      <c r="S1415" s="1213"/>
    </row>
    <row r="1416" spans="15:19" customFormat="1" ht="30" customHeight="1">
      <c r="O1416" s="1436"/>
      <c r="P1416" s="1436"/>
      <c r="Q1416" s="1436"/>
      <c r="R1416" s="1436"/>
      <c r="S1416" s="1213"/>
    </row>
    <row r="1417" spans="15:19" customFormat="1" ht="30" customHeight="1">
      <c r="O1417" s="1436"/>
      <c r="P1417" s="1436"/>
      <c r="Q1417" s="1436"/>
      <c r="R1417" s="1436"/>
      <c r="S1417" s="1213"/>
    </row>
    <row r="1418" spans="15:19" customFormat="1" ht="30" customHeight="1">
      <c r="O1418" s="1436"/>
      <c r="P1418" s="1436"/>
      <c r="Q1418" s="1436"/>
      <c r="R1418" s="1436"/>
      <c r="S1418" s="1213"/>
    </row>
    <row r="1419" spans="15:19" customFormat="1" ht="30" customHeight="1">
      <c r="O1419" s="1436"/>
      <c r="P1419" s="1436"/>
      <c r="Q1419" s="1436"/>
      <c r="R1419" s="1436"/>
      <c r="S1419" s="1213"/>
    </row>
    <row r="1420" spans="15:19" customFormat="1" ht="30" customHeight="1">
      <c r="O1420" s="1436"/>
      <c r="P1420" s="1436"/>
      <c r="Q1420" s="1436"/>
      <c r="R1420" s="1436"/>
      <c r="S1420" s="1213"/>
    </row>
    <row r="1421" spans="15:19" customFormat="1" ht="30" customHeight="1">
      <c r="O1421" s="1436"/>
      <c r="P1421" s="1436"/>
      <c r="Q1421" s="1436"/>
      <c r="R1421" s="1436"/>
      <c r="S1421" s="1213"/>
    </row>
    <row r="1422" spans="15:19" customFormat="1" ht="30" customHeight="1">
      <c r="O1422" s="1436"/>
      <c r="P1422" s="1436"/>
      <c r="Q1422" s="1436"/>
      <c r="R1422" s="1436"/>
      <c r="S1422" s="1213"/>
    </row>
    <row r="1423" spans="15:19" customFormat="1" ht="30" customHeight="1">
      <c r="O1423" s="1436"/>
      <c r="P1423" s="1436"/>
      <c r="Q1423" s="1436"/>
      <c r="R1423" s="1436"/>
      <c r="S1423" s="1213"/>
    </row>
    <row r="1424" spans="15:19" customFormat="1" ht="30" customHeight="1">
      <c r="O1424" s="1436"/>
      <c r="P1424" s="1436"/>
      <c r="Q1424" s="1436"/>
      <c r="R1424" s="1436"/>
      <c r="S1424" s="1213"/>
    </row>
    <row r="1425" spans="15:19" customFormat="1" ht="30" customHeight="1">
      <c r="O1425" s="1436"/>
      <c r="P1425" s="1436"/>
      <c r="Q1425" s="1436"/>
      <c r="R1425" s="1436"/>
      <c r="S1425" s="1213"/>
    </row>
    <row r="1426" spans="15:19" customFormat="1" ht="30" customHeight="1">
      <c r="O1426" s="1436"/>
      <c r="P1426" s="1436"/>
      <c r="Q1426" s="1436"/>
      <c r="R1426" s="1436"/>
      <c r="S1426" s="1213"/>
    </row>
    <row r="1427" spans="15:19" customFormat="1" ht="30" customHeight="1">
      <c r="O1427" s="1436"/>
      <c r="P1427" s="1436"/>
      <c r="Q1427" s="1436"/>
      <c r="R1427" s="1436"/>
      <c r="S1427" s="1213"/>
    </row>
    <row r="1428" spans="15:19" customFormat="1" ht="30" customHeight="1">
      <c r="O1428" s="1436"/>
      <c r="P1428" s="1436"/>
      <c r="Q1428" s="1436"/>
      <c r="R1428" s="1436"/>
      <c r="S1428" s="1213"/>
    </row>
    <row r="1429" spans="15:19" customFormat="1" ht="30" customHeight="1">
      <c r="O1429" s="1436"/>
      <c r="P1429" s="1436"/>
      <c r="Q1429" s="1436"/>
      <c r="R1429" s="1436"/>
      <c r="S1429" s="1213"/>
    </row>
    <row r="1430" spans="15:19" customFormat="1" ht="30" customHeight="1">
      <c r="O1430" s="1436"/>
      <c r="P1430" s="1436"/>
      <c r="Q1430" s="1436"/>
      <c r="R1430" s="1436"/>
      <c r="S1430" s="1213"/>
    </row>
    <row r="1431" spans="15:19" customFormat="1" ht="30" customHeight="1">
      <c r="O1431" s="1436"/>
      <c r="P1431" s="1436"/>
      <c r="Q1431" s="1436"/>
      <c r="R1431" s="1436"/>
      <c r="S1431" s="1213"/>
    </row>
    <row r="1432" spans="15:19" customFormat="1" ht="30" customHeight="1">
      <c r="O1432" s="1436"/>
      <c r="P1432" s="1436"/>
      <c r="Q1432" s="1436"/>
      <c r="R1432" s="1436"/>
      <c r="S1432" s="1213"/>
    </row>
    <row r="1433" spans="15:19" customFormat="1" ht="30" customHeight="1">
      <c r="O1433" s="1436"/>
      <c r="P1433" s="1436"/>
      <c r="Q1433" s="1436"/>
      <c r="R1433" s="1436"/>
      <c r="S1433" s="1213"/>
    </row>
    <row r="1434" spans="15:19" customFormat="1" ht="30" customHeight="1">
      <c r="O1434" s="1436"/>
      <c r="P1434" s="1436"/>
      <c r="Q1434" s="1436"/>
      <c r="R1434" s="1436"/>
      <c r="S1434" s="1213"/>
    </row>
    <row r="1435" spans="15:19" customFormat="1" ht="30" customHeight="1">
      <c r="O1435" s="1436"/>
      <c r="P1435" s="1436"/>
      <c r="Q1435" s="1436"/>
      <c r="R1435" s="1436"/>
      <c r="S1435" s="1213"/>
    </row>
    <row r="1436" spans="15:19" customFormat="1" ht="30" customHeight="1">
      <c r="O1436" s="1436"/>
      <c r="P1436" s="1436"/>
      <c r="Q1436" s="1436"/>
      <c r="R1436" s="1436"/>
      <c r="S1436" s="1213"/>
    </row>
    <row r="1437" spans="15:19" customFormat="1" ht="30" customHeight="1">
      <c r="O1437" s="1436"/>
      <c r="P1437" s="1436"/>
      <c r="Q1437" s="1436"/>
      <c r="R1437" s="1436"/>
      <c r="S1437" s="1213"/>
    </row>
    <row r="1438" spans="15:19" customFormat="1" ht="30" customHeight="1">
      <c r="O1438" s="1436"/>
      <c r="P1438" s="1436"/>
      <c r="Q1438" s="1436"/>
      <c r="R1438" s="1436"/>
      <c r="S1438" s="1213"/>
    </row>
    <row r="1439" spans="15:19" customFormat="1" ht="30" customHeight="1">
      <c r="O1439" s="1436"/>
      <c r="P1439" s="1436"/>
      <c r="Q1439" s="1436"/>
      <c r="R1439" s="1436"/>
      <c r="S1439" s="1213"/>
    </row>
    <row r="1440" spans="15:19" customFormat="1" ht="30" customHeight="1">
      <c r="O1440" s="1436"/>
      <c r="P1440" s="1436"/>
      <c r="Q1440" s="1436"/>
      <c r="R1440" s="1436"/>
      <c r="S1440" s="1213"/>
    </row>
    <row r="1441" spans="15:19" customFormat="1" ht="30" customHeight="1">
      <c r="O1441" s="1436"/>
      <c r="P1441" s="1436"/>
      <c r="Q1441" s="1436"/>
      <c r="R1441" s="1436"/>
      <c r="S1441" s="1213"/>
    </row>
    <row r="1442" spans="15:19" customFormat="1" ht="30" customHeight="1">
      <c r="O1442" s="1436"/>
      <c r="P1442" s="1436"/>
      <c r="Q1442" s="1436"/>
      <c r="R1442" s="1436"/>
      <c r="S1442" s="1213"/>
    </row>
    <row r="1443" spans="15:19" customFormat="1" ht="30" customHeight="1">
      <c r="O1443" s="1436"/>
      <c r="P1443" s="1436"/>
      <c r="Q1443" s="1436"/>
      <c r="R1443" s="1436"/>
      <c r="S1443" s="1213"/>
    </row>
    <row r="1444" spans="15:19" customFormat="1" ht="30" customHeight="1">
      <c r="O1444" s="1436"/>
      <c r="P1444" s="1436"/>
      <c r="Q1444" s="1436"/>
      <c r="R1444" s="1436"/>
      <c r="S1444" s="1213"/>
    </row>
    <row r="1445" spans="15:19" customFormat="1" ht="30" customHeight="1">
      <c r="O1445" s="1436"/>
      <c r="P1445" s="1436"/>
      <c r="Q1445" s="1436"/>
      <c r="R1445" s="1436"/>
      <c r="S1445" s="1213"/>
    </row>
    <row r="1446" spans="15:19" customFormat="1" ht="30" customHeight="1">
      <c r="O1446" s="1436"/>
      <c r="P1446" s="1436"/>
      <c r="Q1446" s="1436"/>
      <c r="R1446" s="1436"/>
      <c r="S1446" s="1213"/>
    </row>
    <row r="1447" spans="15:19" customFormat="1" ht="30" customHeight="1">
      <c r="O1447" s="1436"/>
      <c r="P1447" s="1436"/>
      <c r="Q1447" s="1436"/>
      <c r="R1447" s="1436"/>
      <c r="S1447" s="1213"/>
    </row>
    <row r="1448" spans="15:19" customFormat="1" ht="30" customHeight="1">
      <c r="O1448" s="1436"/>
      <c r="P1448" s="1436"/>
      <c r="Q1448" s="1436"/>
      <c r="R1448" s="1436"/>
      <c r="S1448" s="1213"/>
    </row>
    <row r="1449" spans="15:19" customFormat="1" ht="30" customHeight="1">
      <c r="O1449" s="1436"/>
      <c r="P1449" s="1436"/>
      <c r="Q1449" s="1436"/>
      <c r="R1449" s="1436"/>
      <c r="S1449" s="1213"/>
    </row>
    <row r="1450" spans="15:19" customFormat="1" ht="30" customHeight="1">
      <c r="O1450" s="1436"/>
      <c r="P1450" s="1436"/>
      <c r="Q1450" s="1436"/>
      <c r="R1450" s="1436"/>
      <c r="S1450" s="1213"/>
    </row>
    <row r="1451" spans="15:19" customFormat="1" ht="30" customHeight="1">
      <c r="O1451" s="1436"/>
      <c r="P1451" s="1436"/>
      <c r="Q1451" s="1436"/>
      <c r="R1451" s="1436"/>
      <c r="S1451" s="1213"/>
    </row>
    <row r="1452" spans="15:19" customFormat="1" ht="30" customHeight="1">
      <c r="O1452" s="1436"/>
      <c r="P1452" s="1436"/>
      <c r="Q1452" s="1436"/>
      <c r="R1452" s="1436"/>
      <c r="S1452" s="1213"/>
    </row>
    <row r="1453" spans="15:19" customFormat="1" ht="30" customHeight="1">
      <c r="O1453" s="1436"/>
      <c r="P1453" s="1436"/>
      <c r="Q1453" s="1436"/>
      <c r="R1453" s="1436"/>
      <c r="S1453" s="1213"/>
    </row>
    <row r="1454" spans="15:19" customFormat="1" ht="30" customHeight="1">
      <c r="O1454" s="1436"/>
      <c r="P1454" s="1436"/>
      <c r="Q1454" s="1436"/>
      <c r="R1454" s="1436"/>
      <c r="S1454" s="1213"/>
    </row>
    <row r="1455" spans="15:19" customFormat="1" ht="30" customHeight="1">
      <c r="O1455" s="1436"/>
      <c r="P1455" s="1436"/>
      <c r="Q1455" s="1436"/>
      <c r="R1455" s="1436"/>
      <c r="S1455" s="1213"/>
    </row>
    <row r="1456" spans="15:19" customFormat="1" ht="30" customHeight="1">
      <c r="O1456" s="1436"/>
      <c r="P1456" s="1436"/>
      <c r="Q1456" s="1436"/>
      <c r="R1456" s="1436"/>
      <c r="S1456" s="1213"/>
    </row>
    <row r="1457" spans="15:19" customFormat="1" ht="30" customHeight="1">
      <c r="O1457" s="1436"/>
      <c r="P1457" s="1436"/>
      <c r="Q1457" s="1436"/>
      <c r="R1457" s="1436"/>
      <c r="S1457" s="1213"/>
    </row>
    <row r="1458" spans="15:19" customFormat="1" ht="30" customHeight="1">
      <c r="O1458" s="1436"/>
      <c r="P1458" s="1436"/>
      <c r="Q1458" s="1436"/>
      <c r="R1458" s="1436"/>
      <c r="S1458" s="1213"/>
    </row>
    <row r="1459" spans="15:19" customFormat="1" ht="30" customHeight="1">
      <c r="O1459" s="1436"/>
      <c r="P1459" s="1436"/>
      <c r="Q1459" s="1436"/>
      <c r="R1459" s="1436"/>
      <c r="S1459" s="1213"/>
    </row>
    <row r="1460" spans="15:19" customFormat="1" ht="30" customHeight="1">
      <c r="O1460" s="1436"/>
      <c r="P1460" s="1436"/>
      <c r="Q1460" s="1436"/>
      <c r="R1460" s="1436"/>
      <c r="S1460" s="1213"/>
    </row>
    <row r="1461" spans="15:19" customFormat="1" ht="30" customHeight="1">
      <c r="O1461" s="1436"/>
      <c r="P1461" s="1436"/>
      <c r="Q1461" s="1436"/>
      <c r="R1461" s="1436"/>
      <c r="S1461" s="1213"/>
    </row>
    <row r="1462" spans="15:19" customFormat="1" ht="30" customHeight="1">
      <c r="O1462" s="1436"/>
      <c r="P1462" s="1436"/>
      <c r="Q1462" s="1436"/>
      <c r="R1462" s="1436"/>
      <c r="S1462" s="1213"/>
    </row>
    <row r="1463" spans="15:19" customFormat="1" ht="30" customHeight="1">
      <c r="O1463" s="1436"/>
      <c r="P1463" s="1436"/>
      <c r="Q1463" s="1436"/>
      <c r="R1463" s="1436"/>
      <c r="S1463" s="1213"/>
    </row>
    <row r="1464" spans="15:19" customFormat="1" ht="30" customHeight="1">
      <c r="O1464" s="1436"/>
      <c r="P1464" s="1436"/>
      <c r="Q1464" s="1436"/>
      <c r="R1464" s="1436"/>
      <c r="S1464" s="1213"/>
    </row>
    <row r="1465" spans="15:19" customFormat="1" ht="30" customHeight="1">
      <c r="O1465" s="1436"/>
      <c r="P1465" s="1436"/>
      <c r="Q1465" s="1436"/>
      <c r="R1465" s="1436"/>
      <c r="S1465" s="1213"/>
    </row>
    <row r="1466" spans="15:19" customFormat="1" ht="30" customHeight="1">
      <c r="O1466" s="1436"/>
      <c r="P1466" s="1436"/>
      <c r="Q1466" s="1436"/>
      <c r="R1466" s="1436"/>
      <c r="S1466" s="1213"/>
    </row>
    <row r="1467" spans="15:19" customFormat="1" ht="30" customHeight="1">
      <c r="O1467" s="1436"/>
      <c r="P1467" s="1436"/>
      <c r="Q1467" s="1436"/>
      <c r="R1467" s="1436"/>
      <c r="S1467" s="1213"/>
    </row>
    <row r="1468" spans="15:19" customFormat="1" ht="30" customHeight="1">
      <c r="O1468" s="1436"/>
      <c r="P1468" s="1436"/>
      <c r="Q1468" s="1436"/>
      <c r="R1468" s="1436"/>
      <c r="S1468" s="1213"/>
    </row>
    <row r="1469" spans="15:19" customFormat="1" ht="30" customHeight="1">
      <c r="O1469" s="1436"/>
      <c r="P1469" s="1436"/>
      <c r="Q1469" s="1436"/>
      <c r="R1469" s="1436"/>
      <c r="S1469" s="1213"/>
    </row>
    <row r="1470" spans="15:19" customFormat="1" ht="30" customHeight="1">
      <c r="O1470" s="1436"/>
      <c r="P1470" s="1436"/>
      <c r="Q1470" s="1436"/>
      <c r="R1470" s="1436"/>
      <c r="S1470" s="1213"/>
    </row>
    <row r="1471" spans="15:19" customFormat="1" ht="30" customHeight="1">
      <c r="O1471" s="1436"/>
      <c r="P1471" s="1436"/>
      <c r="Q1471" s="1436"/>
      <c r="R1471" s="1436"/>
      <c r="S1471" s="1213"/>
    </row>
    <row r="1472" spans="15:19" customFormat="1" ht="30" customHeight="1">
      <c r="O1472" s="1436"/>
      <c r="P1472" s="1436"/>
      <c r="Q1472" s="1436"/>
      <c r="R1472" s="1436"/>
      <c r="S1472" s="1213"/>
    </row>
    <row r="1473" spans="15:19" customFormat="1" ht="30" customHeight="1">
      <c r="O1473" s="1436"/>
      <c r="P1473" s="1436"/>
      <c r="Q1473" s="1436"/>
      <c r="R1473" s="1436"/>
      <c r="S1473" s="1213"/>
    </row>
    <row r="1474" spans="15:19" customFormat="1" ht="30" customHeight="1">
      <c r="O1474" s="1436"/>
      <c r="P1474" s="1436"/>
      <c r="Q1474" s="1436"/>
      <c r="R1474" s="1436"/>
      <c r="S1474" s="1213"/>
    </row>
    <row r="1475" spans="15:19" customFormat="1" ht="30" customHeight="1">
      <c r="O1475" s="1436"/>
      <c r="P1475" s="1436"/>
      <c r="Q1475" s="1436"/>
      <c r="R1475" s="1436"/>
      <c r="S1475" s="1213"/>
    </row>
    <row r="1476" spans="15:19" customFormat="1" ht="30" customHeight="1">
      <c r="O1476" s="1436"/>
      <c r="P1476" s="1436"/>
      <c r="Q1476" s="1436"/>
      <c r="R1476" s="1436"/>
      <c r="S1476" s="1213"/>
    </row>
    <row r="1477" spans="15:19" customFormat="1" ht="30" customHeight="1">
      <c r="O1477" s="1436"/>
      <c r="P1477" s="1436"/>
      <c r="Q1477" s="1436"/>
      <c r="R1477" s="1436"/>
      <c r="S1477" s="1213"/>
    </row>
    <row r="1478" spans="15:19" customFormat="1" ht="30" customHeight="1">
      <c r="O1478" s="1436"/>
      <c r="P1478" s="1436"/>
      <c r="Q1478" s="1436"/>
      <c r="R1478" s="1436"/>
      <c r="S1478" s="1213"/>
    </row>
    <row r="1479" spans="15:19" customFormat="1" ht="30" customHeight="1">
      <c r="O1479" s="1436"/>
      <c r="P1479" s="1436"/>
      <c r="Q1479" s="1436"/>
      <c r="R1479" s="1436"/>
      <c r="S1479" s="1213"/>
    </row>
    <row r="1480" spans="15:19" customFormat="1" ht="30" customHeight="1">
      <c r="O1480" s="1436"/>
      <c r="P1480" s="1436"/>
      <c r="Q1480" s="1436"/>
      <c r="R1480" s="1436"/>
      <c r="S1480" s="1213"/>
    </row>
    <row r="1481" spans="15:19" customFormat="1" ht="30" customHeight="1">
      <c r="O1481" s="1436"/>
      <c r="P1481" s="1436"/>
      <c r="Q1481" s="1436"/>
      <c r="R1481" s="1436"/>
      <c r="S1481" s="1213"/>
    </row>
    <row r="1482" spans="15:19" customFormat="1" ht="30" customHeight="1">
      <c r="O1482" s="1436"/>
      <c r="P1482" s="1436"/>
      <c r="Q1482" s="1436"/>
      <c r="R1482" s="1436"/>
      <c r="S1482" s="1213"/>
    </row>
    <row r="1483" spans="15:19" customFormat="1" ht="30" customHeight="1">
      <c r="O1483" s="1436"/>
      <c r="P1483" s="1436"/>
      <c r="Q1483" s="1436"/>
      <c r="R1483" s="1436"/>
      <c r="S1483" s="1213"/>
    </row>
    <row r="1484" spans="15:19" customFormat="1" ht="30" customHeight="1">
      <c r="O1484" s="1436"/>
      <c r="P1484" s="1436"/>
      <c r="Q1484" s="1436"/>
      <c r="R1484" s="1436"/>
      <c r="S1484" s="1213"/>
    </row>
    <row r="1485" spans="15:19" customFormat="1" ht="30" customHeight="1">
      <c r="O1485" s="1436"/>
      <c r="P1485" s="1436"/>
      <c r="Q1485" s="1436"/>
      <c r="R1485" s="1436"/>
      <c r="S1485" s="1213"/>
    </row>
    <row r="1486" spans="15:19" customFormat="1" ht="30" customHeight="1">
      <c r="O1486" s="1436"/>
      <c r="P1486" s="1436"/>
      <c r="Q1486" s="1436"/>
      <c r="R1486" s="1436"/>
      <c r="S1486" s="1213"/>
    </row>
    <row r="1487" spans="15:19" customFormat="1" ht="30" customHeight="1">
      <c r="O1487" s="1436"/>
      <c r="P1487" s="1436"/>
      <c r="Q1487" s="1436"/>
      <c r="R1487" s="1436"/>
      <c r="S1487" s="1213"/>
    </row>
    <row r="1488" spans="15:19" customFormat="1" ht="30" customHeight="1">
      <c r="O1488" s="1436"/>
      <c r="P1488" s="1436"/>
      <c r="Q1488" s="1436"/>
      <c r="R1488" s="1436"/>
      <c r="S1488" s="1213"/>
    </row>
    <row r="1489" spans="15:19" customFormat="1" ht="30" customHeight="1">
      <c r="O1489" s="1436"/>
      <c r="P1489" s="1436"/>
      <c r="Q1489" s="1436"/>
      <c r="R1489" s="1436"/>
      <c r="S1489" s="1213"/>
    </row>
    <row r="1490" spans="15:19" customFormat="1" ht="30" customHeight="1">
      <c r="O1490" s="1436"/>
      <c r="P1490" s="1436"/>
      <c r="Q1490" s="1436"/>
      <c r="R1490" s="1436"/>
      <c r="S1490" s="1213"/>
    </row>
    <row r="1491" spans="15:19" customFormat="1" ht="30" customHeight="1">
      <c r="O1491" s="1436"/>
      <c r="P1491" s="1436"/>
      <c r="Q1491" s="1436"/>
      <c r="R1491" s="1436"/>
      <c r="S1491" s="1213"/>
    </row>
    <row r="1492" spans="15:19" customFormat="1" ht="30" customHeight="1">
      <c r="O1492" s="1436"/>
      <c r="P1492" s="1436"/>
      <c r="Q1492" s="1436"/>
      <c r="R1492" s="1436"/>
      <c r="S1492" s="1213"/>
    </row>
    <row r="1493" spans="15:19" customFormat="1" ht="30" customHeight="1">
      <c r="O1493" s="1436"/>
      <c r="P1493" s="1436"/>
      <c r="Q1493" s="1436"/>
      <c r="R1493" s="1436"/>
      <c r="S1493" s="1213"/>
    </row>
    <row r="1494" spans="15:19" customFormat="1" ht="30" customHeight="1">
      <c r="O1494" s="1436"/>
      <c r="P1494" s="1436"/>
      <c r="Q1494" s="1436"/>
      <c r="R1494" s="1436"/>
      <c r="S1494" s="1213"/>
    </row>
    <row r="1495" spans="15:19" customFormat="1" ht="30" customHeight="1">
      <c r="O1495" s="1436"/>
      <c r="P1495" s="1436"/>
      <c r="Q1495" s="1436"/>
      <c r="R1495" s="1436"/>
      <c r="S1495" s="1213"/>
    </row>
    <row r="1496" spans="15:19" customFormat="1" ht="30" customHeight="1">
      <c r="O1496" s="1436"/>
      <c r="P1496" s="1436"/>
      <c r="Q1496" s="1436"/>
      <c r="R1496" s="1436"/>
      <c r="S1496" s="1213"/>
    </row>
    <row r="1497" spans="15:19" customFormat="1" ht="30" customHeight="1">
      <c r="O1497" s="1436"/>
      <c r="P1497" s="1436"/>
      <c r="Q1497" s="1436"/>
      <c r="R1497" s="1436"/>
      <c r="S1497" s="1213"/>
    </row>
    <row r="1498" spans="15:19" customFormat="1" ht="30" customHeight="1">
      <c r="O1498" s="1436"/>
      <c r="P1498" s="1436"/>
      <c r="Q1498" s="1436"/>
      <c r="R1498" s="1436"/>
      <c r="S1498" s="1213"/>
    </row>
    <row r="1499" spans="15:19" customFormat="1" ht="30" customHeight="1">
      <c r="O1499" s="1436"/>
      <c r="P1499" s="1436"/>
      <c r="Q1499" s="1436"/>
      <c r="R1499" s="1436"/>
      <c r="S1499" s="1213"/>
    </row>
    <row r="1500" spans="15:19" customFormat="1" ht="30" customHeight="1">
      <c r="O1500" s="1436"/>
      <c r="P1500" s="1436"/>
      <c r="Q1500" s="1436"/>
      <c r="R1500" s="1436"/>
      <c r="S1500" s="1213"/>
    </row>
    <row r="1501" spans="15:19" customFormat="1" ht="30" customHeight="1">
      <c r="O1501" s="1436"/>
      <c r="P1501" s="1436"/>
      <c r="Q1501" s="1436"/>
      <c r="R1501" s="1436"/>
      <c r="S1501" s="1213"/>
    </row>
    <row r="1502" spans="15:19" customFormat="1" ht="30" customHeight="1">
      <c r="O1502" s="1436"/>
      <c r="P1502" s="1436"/>
      <c r="Q1502" s="1436"/>
      <c r="R1502" s="1436"/>
      <c r="S1502" s="1213"/>
    </row>
    <row r="1503" spans="15:19" customFormat="1" ht="30" customHeight="1">
      <c r="O1503" s="1436"/>
      <c r="P1503" s="1436"/>
      <c r="Q1503" s="1436"/>
      <c r="R1503" s="1436"/>
      <c r="S1503" s="1213"/>
    </row>
    <row r="1504" spans="15:19" customFormat="1" ht="30" customHeight="1">
      <c r="O1504" s="1436"/>
      <c r="P1504" s="1436"/>
      <c r="Q1504" s="1436"/>
      <c r="R1504" s="1436"/>
      <c r="S1504" s="1213"/>
    </row>
    <row r="1505" spans="15:19" customFormat="1" ht="30" customHeight="1">
      <c r="O1505" s="1436"/>
      <c r="P1505" s="1436"/>
      <c r="Q1505" s="1436"/>
      <c r="R1505" s="1436"/>
      <c r="S1505" s="1213"/>
    </row>
    <row r="1506" spans="15:19" customFormat="1" ht="30" customHeight="1">
      <c r="O1506" s="1436"/>
      <c r="P1506" s="1436"/>
      <c r="Q1506" s="1436"/>
      <c r="R1506" s="1436"/>
      <c r="S1506" s="1213"/>
    </row>
    <row r="1507" spans="15:19" customFormat="1" ht="30" customHeight="1">
      <c r="O1507" s="1436"/>
      <c r="P1507" s="1436"/>
      <c r="Q1507" s="1436"/>
      <c r="R1507" s="1436"/>
      <c r="S1507" s="1213"/>
    </row>
    <row r="1508" spans="15:19" customFormat="1" ht="30" customHeight="1">
      <c r="O1508" s="1436"/>
      <c r="P1508" s="1436"/>
      <c r="Q1508" s="1436"/>
      <c r="R1508" s="1436"/>
      <c r="S1508" s="1213"/>
    </row>
    <row r="1509" spans="15:19" customFormat="1" ht="30" customHeight="1">
      <c r="O1509" s="1436"/>
      <c r="P1509" s="1436"/>
      <c r="Q1509" s="1436"/>
      <c r="R1509" s="1436"/>
      <c r="S1509" s="1213"/>
    </row>
    <row r="1510" spans="15:19" customFormat="1" ht="30" customHeight="1">
      <c r="O1510" s="1436"/>
      <c r="P1510" s="1436"/>
      <c r="Q1510" s="1436"/>
      <c r="R1510" s="1436"/>
      <c r="S1510" s="1213"/>
    </row>
    <row r="1511" spans="15:19" customFormat="1" ht="30" customHeight="1">
      <c r="O1511" s="1436"/>
      <c r="P1511" s="1436"/>
      <c r="Q1511" s="1436"/>
      <c r="R1511" s="1436"/>
      <c r="S1511" s="1213"/>
    </row>
    <row r="1512" spans="15:19" customFormat="1" ht="30" customHeight="1">
      <c r="O1512" s="1436"/>
      <c r="P1512" s="1436"/>
      <c r="Q1512" s="1436"/>
      <c r="R1512" s="1436"/>
      <c r="S1512" s="1213"/>
    </row>
    <row r="1513" spans="15:19" customFormat="1" ht="30" customHeight="1">
      <c r="O1513" s="1436"/>
      <c r="P1513" s="1436"/>
      <c r="Q1513" s="1436"/>
      <c r="R1513" s="1436"/>
      <c r="S1513" s="1213"/>
    </row>
    <row r="1514" spans="15:19" customFormat="1" ht="30" customHeight="1">
      <c r="O1514" s="1436"/>
      <c r="P1514" s="1436"/>
      <c r="Q1514" s="1436"/>
      <c r="R1514" s="1436"/>
      <c r="S1514" s="1213"/>
    </row>
    <row r="1515" spans="15:19" customFormat="1" ht="30" customHeight="1">
      <c r="O1515" s="1436"/>
      <c r="P1515" s="1436"/>
      <c r="Q1515" s="1436"/>
      <c r="R1515" s="1436"/>
      <c r="S1515" s="1213"/>
    </row>
    <row r="1516" spans="15:19" customFormat="1" ht="30" customHeight="1">
      <c r="O1516" s="1436"/>
      <c r="P1516" s="1436"/>
      <c r="Q1516" s="1436"/>
      <c r="R1516" s="1436"/>
      <c r="S1516" s="1213"/>
    </row>
    <row r="1517" spans="15:19" customFormat="1" ht="30" customHeight="1">
      <c r="O1517" s="1436"/>
      <c r="P1517" s="1436"/>
      <c r="Q1517" s="1436"/>
      <c r="R1517" s="1436"/>
      <c r="S1517" s="1213"/>
    </row>
    <row r="1518" spans="15:19" customFormat="1" ht="30" customHeight="1">
      <c r="O1518" s="1436"/>
      <c r="P1518" s="1436"/>
      <c r="Q1518" s="1436"/>
      <c r="R1518" s="1436"/>
      <c r="S1518" s="1213"/>
    </row>
    <row r="1519" spans="15:19" customFormat="1" ht="30" customHeight="1">
      <c r="O1519" s="1436"/>
      <c r="P1519" s="1436"/>
      <c r="Q1519" s="1436"/>
      <c r="R1519" s="1436"/>
      <c r="S1519" s="1213"/>
    </row>
    <row r="1520" spans="15:19" customFormat="1" ht="30" customHeight="1">
      <c r="O1520" s="1436"/>
      <c r="P1520" s="1436"/>
      <c r="Q1520" s="1436"/>
      <c r="R1520" s="1436"/>
      <c r="S1520" s="1213"/>
    </row>
    <row r="1521" spans="15:19" customFormat="1" ht="30" customHeight="1">
      <c r="O1521" s="1436"/>
      <c r="P1521" s="1436"/>
      <c r="Q1521" s="1436"/>
      <c r="R1521" s="1436"/>
      <c r="S1521" s="1213"/>
    </row>
    <row r="1522" spans="15:19" customFormat="1" ht="30" customHeight="1">
      <c r="O1522" s="1436"/>
      <c r="P1522" s="1436"/>
      <c r="Q1522" s="1436"/>
      <c r="R1522" s="1436"/>
      <c r="S1522" s="1213"/>
    </row>
    <row r="1523" spans="15:19" customFormat="1" ht="30" customHeight="1">
      <c r="O1523" s="1436"/>
      <c r="P1523" s="1436"/>
      <c r="Q1523" s="1436"/>
      <c r="R1523" s="1436"/>
      <c r="S1523" s="1213"/>
    </row>
    <row r="1524" spans="15:19" customFormat="1" ht="30" customHeight="1">
      <c r="O1524" s="1436"/>
      <c r="P1524" s="1436"/>
      <c r="Q1524" s="1436"/>
      <c r="R1524" s="1436"/>
      <c r="S1524" s="1213"/>
    </row>
    <row r="1525" spans="15:19" customFormat="1" ht="30" customHeight="1">
      <c r="O1525" s="1436"/>
      <c r="P1525" s="1436"/>
      <c r="Q1525" s="1436"/>
      <c r="R1525" s="1436"/>
      <c r="S1525" s="1213"/>
    </row>
    <row r="1526" spans="15:19" customFormat="1" ht="30" customHeight="1">
      <c r="O1526" s="1436"/>
      <c r="P1526" s="1436"/>
      <c r="Q1526" s="1436"/>
      <c r="R1526" s="1436"/>
      <c r="S1526" s="1213"/>
    </row>
    <row r="1527" spans="15:19" customFormat="1" ht="30" customHeight="1">
      <c r="O1527" s="1436"/>
      <c r="P1527" s="1436"/>
      <c r="Q1527" s="1436"/>
      <c r="R1527" s="1436"/>
      <c r="S1527" s="1213"/>
    </row>
    <row r="1528" spans="15:19" customFormat="1" ht="30" customHeight="1">
      <c r="O1528" s="1436"/>
      <c r="P1528" s="1436"/>
      <c r="Q1528" s="1436"/>
      <c r="R1528" s="1436"/>
      <c r="S1528" s="1213"/>
    </row>
    <row r="1529" spans="15:19" customFormat="1" ht="30" customHeight="1">
      <c r="O1529" s="1436"/>
      <c r="P1529" s="1436"/>
      <c r="Q1529" s="1436"/>
      <c r="R1529" s="1436"/>
      <c r="S1529" s="1213"/>
    </row>
    <row r="1530" spans="15:19" customFormat="1" ht="30" customHeight="1">
      <c r="O1530" s="1436"/>
      <c r="P1530" s="1436"/>
      <c r="Q1530" s="1436"/>
      <c r="R1530" s="1436"/>
      <c r="S1530" s="1213"/>
    </row>
    <row r="1531" spans="15:19" customFormat="1" ht="30" customHeight="1">
      <c r="O1531" s="1436"/>
      <c r="P1531" s="1436"/>
      <c r="Q1531" s="1436"/>
      <c r="R1531" s="1436"/>
      <c r="S1531" s="1213"/>
    </row>
    <row r="1532" spans="15:19" customFormat="1" ht="30" customHeight="1">
      <c r="O1532" s="1436"/>
      <c r="P1532" s="1436"/>
      <c r="Q1532" s="1436"/>
      <c r="R1532" s="1436"/>
      <c r="S1532" s="1213"/>
    </row>
    <row r="1533" spans="15:19" customFormat="1" ht="30" customHeight="1">
      <c r="O1533" s="1436"/>
      <c r="P1533" s="1436"/>
      <c r="Q1533" s="1436"/>
      <c r="R1533" s="1436"/>
      <c r="S1533" s="1213"/>
    </row>
    <row r="1534" spans="15:19" customFormat="1" ht="30" customHeight="1">
      <c r="O1534" s="1436"/>
      <c r="P1534" s="1436"/>
      <c r="Q1534" s="1436"/>
      <c r="R1534" s="1436"/>
      <c r="S1534" s="1213"/>
    </row>
    <row r="1535" spans="15:19" customFormat="1" ht="30" customHeight="1">
      <c r="O1535" s="1436"/>
      <c r="P1535" s="1436"/>
      <c r="Q1535" s="1436"/>
      <c r="R1535" s="1436"/>
      <c r="S1535" s="1213"/>
    </row>
    <row r="1536" spans="15:19" customFormat="1" ht="30" customHeight="1">
      <c r="O1536" s="1436"/>
      <c r="P1536" s="1436"/>
      <c r="Q1536" s="1436"/>
      <c r="R1536" s="1436"/>
      <c r="S1536" s="1213"/>
    </row>
    <row r="1537" spans="15:19" customFormat="1" ht="30" customHeight="1">
      <c r="O1537" s="1436"/>
      <c r="P1537" s="1436"/>
      <c r="Q1537" s="1436"/>
      <c r="R1537" s="1436"/>
      <c r="S1537" s="1213"/>
    </row>
    <row r="1538" spans="15:19" customFormat="1" ht="30" customHeight="1">
      <c r="O1538" s="1436"/>
      <c r="P1538" s="1436"/>
      <c r="Q1538" s="1436"/>
      <c r="R1538" s="1436"/>
      <c r="S1538" s="1213"/>
    </row>
    <row r="1539" spans="15:19" customFormat="1" ht="30" customHeight="1">
      <c r="O1539" s="1436"/>
      <c r="P1539" s="1436"/>
      <c r="Q1539" s="1436"/>
      <c r="R1539" s="1436"/>
      <c r="S1539" s="1213"/>
    </row>
    <row r="1540" spans="15:19" customFormat="1" ht="30" customHeight="1">
      <c r="O1540" s="1436"/>
      <c r="P1540" s="1436"/>
      <c r="Q1540" s="1436"/>
      <c r="R1540" s="1436"/>
      <c r="S1540" s="1213"/>
    </row>
    <row r="1541" spans="15:19" customFormat="1" ht="30" customHeight="1">
      <c r="O1541" s="1436"/>
      <c r="P1541" s="1436"/>
      <c r="Q1541" s="1436"/>
      <c r="R1541" s="1436"/>
      <c r="S1541" s="1213"/>
    </row>
    <row r="1542" spans="15:19" customFormat="1" ht="30" customHeight="1">
      <c r="O1542" s="1436"/>
      <c r="P1542" s="1436"/>
      <c r="Q1542" s="1436"/>
      <c r="R1542" s="1436"/>
      <c r="S1542" s="1213"/>
    </row>
    <row r="1543" spans="15:19" customFormat="1" ht="30" customHeight="1">
      <c r="O1543" s="1436"/>
      <c r="P1543" s="1436"/>
      <c r="Q1543" s="1436"/>
      <c r="R1543" s="1436"/>
      <c r="S1543" s="1213"/>
    </row>
    <row r="1544" spans="15:19" customFormat="1" ht="30" customHeight="1">
      <c r="O1544" s="1436"/>
      <c r="P1544" s="1436"/>
      <c r="Q1544" s="1436"/>
      <c r="R1544" s="1436"/>
      <c r="S1544" s="1213"/>
    </row>
    <row r="1545" spans="15:19" customFormat="1" ht="30" customHeight="1">
      <c r="O1545" s="1436"/>
      <c r="P1545" s="1436"/>
      <c r="Q1545" s="1436"/>
      <c r="R1545" s="1436"/>
      <c r="S1545" s="1213"/>
    </row>
    <row r="1546" spans="15:19" customFormat="1" ht="30" customHeight="1">
      <c r="O1546" s="1436"/>
      <c r="P1546" s="1436"/>
      <c r="Q1546" s="1436"/>
      <c r="R1546" s="1436"/>
      <c r="S1546" s="1213"/>
    </row>
    <row r="1547" spans="15:19" customFormat="1" ht="30" customHeight="1">
      <c r="O1547" s="1436"/>
      <c r="P1547" s="1436"/>
      <c r="Q1547" s="1436"/>
      <c r="R1547" s="1436"/>
      <c r="S1547" s="1213"/>
    </row>
    <row r="1548" spans="15:19" customFormat="1" ht="30" customHeight="1">
      <c r="O1548" s="1436"/>
      <c r="P1548" s="1436"/>
      <c r="Q1548" s="1436"/>
      <c r="R1548" s="1436"/>
      <c r="S1548" s="1213"/>
    </row>
    <row r="1549" spans="15:19" customFormat="1" ht="30" customHeight="1">
      <c r="O1549" s="1436"/>
      <c r="P1549" s="1436"/>
      <c r="Q1549" s="1436"/>
      <c r="R1549" s="1436"/>
      <c r="S1549" s="1213"/>
    </row>
    <row r="1550" spans="15:19" customFormat="1" ht="30" customHeight="1">
      <c r="O1550" s="1436"/>
      <c r="P1550" s="1436"/>
      <c r="Q1550" s="1436"/>
      <c r="R1550" s="1436"/>
      <c r="S1550" s="1213"/>
    </row>
    <row r="1551" spans="15:19" customFormat="1" ht="30" customHeight="1">
      <c r="O1551" s="1436"/>
      <c r="P1551" s="1436"/>
      <c r="Q1551" s="1436"/>
      <c r="R1551" s="1436"/>
      <c r="S1551" s="1213"/>
    </row>
    <row r="1552" spans="15:19" customFormat="1" ht="30" customHeight="1">
      <c r="O1552" s="1436"/>
      <c r="P1552" s="1436"/>
      <c r="Q1552" s="1436"/>
      <c r="R1552" s="1436"/>
      <c r="S1552" s="1213"/>
    </row>
    <row r="1553" spans="15:19" customFormat="1" ht="30" customHeight="1">
      <c r="O1553" s="1436"/>
      <c r="P1553" s="1436"/>
      <c r="Q1553" s="1436"/>
      <c r="R1553" s="1436"/>
      <c r="S1553" s="1213"/>
    </row>
    <row r="1554" spans="15:19" customFormat="1" ht="30" customHeight="1">
      <c r="O1554" s="1436"/>
      <c r="P1554" s="1436"/>
      <c r="Q1554" s="1436"/>
      <c r="R1554" s="1436"/>
      <c r="S1554" s="1213"/>
    </row>
    <row r="1555" spans="15:19" customFormat="1" ht="30" customHeight="1">
      <c r="O1555" s="1436"/>
      <c r="P1555" s="1436"/>
      <c r="Q1555" s="1436"/>
      <c r="R1555" s="1436"/>
      <c r="S1555" s="1213"/>
    </row>
    <row r="1556" spans="15:19" customFormat="1" ht="30" customHeight="1">
      <c r="O1556" s="1436"/>
      <c r="P1556" s="1436"/>
      <c r="Q1556" s="1436"/>
      <c r="R1556" s="1436"/>
      <c r="S1556" s="1213"/>
    </row>
    <row r="1557" spans="15:19" customFormat="1" ht="30" customHeight="1">
      <c r="O1557" s="1436"/>
      <c r="P1557" s="1436"/>
      <c r="Q1557" s="1436"/>
      <c r="R1557" s="1436"/>
      <c r="S1557" s="1213"/>
    </row>
    <row r="1558" spans="15:19" customFormat="1" ht="30" customHeight="1">
      <c r="O1558" s="1436"/>
      <c r="P1558" s="1436"/>
      <c r="Q1558" s="1436"/>
      <c r="R1558" s="1436"/>
      <c r="S1558" s="1213"/>
    </row>
    <row r="1559" spans="15:19" customFormat="1" ht="30" customHeight="1">
      <c r="O1559" s="1436"/>
      <c r="P1559" s="1436"/>
      <c r="Q1559" s="1436"/>
      <c r="R1559" s="1436"/>
      <c r="S1559" s="1213"/>
    </row>
    <row r="1560" spans="15:19" customFormat="1" ht="30" customHeight="1">
      <c r="O1560" s="1436"/>
      <c r="P1560" s="1436"/>
      <c r="Q1560" s="1436"/>
      <c r="R1560" s="1436"/>
      <c r="S1560" s="1213"/>
    </row>
    <row r="1561" spans="15:19" customFormat="1" ht="30" customHeight="1">
      <c r="O1561" s="1436"/>
      <c r="P1561" s="1436"/>
      <c r="Q1561" s="1436"/>
      <c r="R1561" s="1436"/>
      <c r="S1561" s="1213"/>
    </row>
    <row r="1562" spans="15:19" customFormat="1" ht="30" customHeight="1">
      <c r="O1562" s="1436"/>
      <c r="P1562" s="1436"/>
      <c r="Q1562" s="1436"/>
      <c r="R1562" s="1436"/>
      <c r="S1562" s="1213"/>
    </row>
    <row r="1563" spans="15:19" customFormat="1" ht="30" customHeight="1">
      <c r="O1563" s="1436"/>
      <c r="P1563" s="1436"/>
      <c r="Q1563" s="1436"/>
      <c r="R1563" s="1436"/>
      <c r="S1563" s="1213"/>
    </row>
    <row r="1564" spans="15:19" customFormat="1" ht="30" customHeight="1">
      <c r="O1564" s="1436"/>
      <c r="P1564" s="1436"/>
      <c r="Q1564" s="1436"/>
      <c r="R1564" s="1436"/>
      <c r="S1564" s="1213"/>
    </row>
    <row r="1565" spans="15:19" customFormat="1" ht="30" customHeight="1">
      <c r="O1565" s="1436"/>
      <c r="P1565" s="1436"/>
      <c r="Q1565" s="1436"/>
      <c r="R1565" s="1436"/>
      <c r="S1565" s="1213"/>
    </row>
    <row r="1566" spans="15:19" customFormat="1" ht="30" customHeight="1">
      <c r="O1566" s="1436"/>
      <c r="P1566" s="1436"/>
      <c r="Q1566" s="1436"/>
      <c r="R1566" s="1436"/>
      <c r="S1566" s="1213"/>
    </row>
    <row r="1567" spans="15:19" customFormat="1" ht="30" customHeight="1">
      <c r="O1567" s="1436"/>
      <c r="P1567" s="1436"/>
      <c r="Q1567" s="1436"/>
      <c r="R1567" s="1436"/>
      <c r="S1567" s="1213"/>
    </row>
    <row r="1568" spans="15:19" customFormat="1" ht="30" customHeight="1">
      <c r="O1568" s="1436"/>
      <c r="P1568" s="1436"/>
      <c r="Q1568" s="1436"/>
      <c r="R1568" s="1436"/>
      <c r="S1568" s="1213"/>
    </row>
    <row r="1569" spans="15:19" customFormat="1" ht="30" customHeight="1">
      <c r="O1569" s="1436"/>
      <c r="P1569" s="1436"/>
      <c r="Q1569" s="1436"/>
      <c r="R1569" s="1436"/>
      <c r="S1569" s="1213"/>
    </row>
    <row r="1570" spans="15:19" customFormat="1" ht="30" customHeight="1">
      <c r="O1570" s="1436"/>
      <c r="P1570" s="1436"/>
      <c r="Q1570" s="1436"/>
      <c r="R1570" s="1436"/>
      <c r="S1570" s="1213"/>
    </row>
    <row r="1571" spans="15:19" customFormat="1" ht="30" customHeight="1">
      <c r="O1571" s="1436"/>
      <c r="P1571" s="1436"/>
      <c r="Q1571" s="1436"/>
      <c r="R1571" s="1436"/>
      <c r="S1571" s="1213"/>
    </row>
    <row r="1572" spans="15:19" customFormat="1" ht="30" customHeight="1">
      <c r="O1572" s="1436"/>
      <c r="P1572" s="1436"/>
      <c r="Q1572" s="1436"/>
      <c r="R1572" s="1436"/>
      <c r="S1572" s="1213"/>
    </row>
    <row r="1573" spans="15:19" customFormat="1" ht="30" customHeight="1">
      <c r="O1573" s="1436"/>
      <c r="P1573" s="1436"/>
      <c r="Q1573" s="1436"/>
      <c r="R1573" s="1436"/>
      <c r="S1573" s="1213"/>
    </row>
    <row r="1574" spans="15:19" customFormat="1" ht="30" customHeight="1">
      <c r="O1574" s="1436"/>
      <c r="P1574" s="1436"/>
      <c r="Q1574" s="1436"/>
      <c r="R1574" s="1436"/>
      <c r="S1574" s="1213"/>
    </row>
    <row r="1575" spans="15:19" customFormat="1" ht="30" customHeight="1">
      <c r="O1575" s="1436"/>
      <c r="P1575" s="1436"/>
      <c r="Q1575" s="1436"/>
      <c r="R1575" s="1436"/>
      <c r="S1575" s="1213"/>
    </row>
    <row r="1576" spans="15:19" customFormat="1" ht="30" customHeight="1">
      <c r="O1576" s="1436"/>
      <c r="P1576" s="1436"/>
      <c r="Q1576" s="1436"/>
      <c r="R1576" s="1436"/>
      <c r="S1576" s="1213"/>
    </row>
    <row r="1577" spans="15:19" customFormat="1" ht="30" customHeight="1">
      <c r="O1577" s="1436"/>
      <c r="P1577" s="1436"/>
      <c r="Q1577" s="1436"/>
      <c r="R1577" s="1436"/>
      <c r="S1577" s="1213"/>
    </row>
    <row r="1578" spans="15:19" customFormat="1" ht="30" customHeight="1">
      <c r="O1578" s="1436"/>
      <c r="P1578" s="1436"/>
      <c r="Q1578" s="1436"/>
      <c r="R1578" s="1436"/>
      <c r="S1578" s="1213"/>
    </row>
    <row r="1579" spans="15:19" customFormat="1" ht="30" customHeight="1">
      <c r="O1579" s="1436"/>
      <c r="P1579" s="1436"/>
      <c r="Q1579" s="1436"/>
      <c r="R1579" s="1436"/>
      <c r="S1579" s="1213"/>
    </row>
    <row r="1580" spans="15:19" customFormat="1" ht="30" customHeight="1">
      <c r="O1580" s="1436"/>
      <c r="P1580" s="1436"/>
      <c r="Q1580" s="1436"/>
      <c r="R1580" s="1436"/>
      <c r="S1580" s="1213"/>
    </row>
    <row r="1581" spans="15:19" customFormat="1" ht="30" customHeight="1">
      <c r="O1581" s="1436"/>
      <c r="P1581" s="1436"/>
      <c r="Q1581" s="1436"/>
      <c r="R1581" s="1436"/>
      <c r="S1581" s="1213"/>
    </row>
    <row r="1582" spans="15:19" customFormat="1" ht="30" customHeight="1">
      <c r="O1582" s="1436"/>
      <c r="P1582" s="1436"/>
      <c r="Q1582" s="1436"/>
      <c r="R1582" s="1436"/>
      <c r="S1582" s="1213"/>
    </row>
    <row r="1583" spans="15:19" customFormat="1" ht="30" customHeight="1">
      <c r="O1583" s="1436"/>
      <c r="P1583" s="1436"/>
      <c r="Q1583" s="1436"/>
      <c r="R1583" s="1436"/>
      <c r="S1583" s="1213"/>
    </row>
    <row r="1584" spans="15:19" customFormat="1" ht="30" customHeight="1">
      <c r="O1584" s="1436"/>
      <c r="P1584" s="1436"/>
      <c r="Q1584" s="1436"/>
      <c r="R1584" s="1436"/>
      <c r="S1584" s="1213"/>
    </row>
    <row r="1585" spans="15:19" customFormat="1" ht="30" customHeight="1">
      <c r="O1585" s="1436"/>
      <c r="P1585" s="1436"/>
      <c r="Q1585" s="1436"/>
      <c r="R1585" s="1436"/>
      <c r="S1585" s="1213"/>
    </row>
    <row r="1586" spans="15:19" customFormat="1" ht="30" customHeight="1">
      <c r="O1586" s="1436"/>
      <c r="P1586" s="1436"/>
      <c r="Q1586" s="1436"/>
      <c r="R1586" s="1436"/>
      <c r="S1586" s="1213"/>
    </row>
    <row r="1587" spans="15:19" customFormat="1" ht="30" customHeight="1">
      <c r="O1587" s="1436"/>
      <c r="P1587" s="1436"/>
      <c r="Q1587" s="1436"/>
      <c r="R1587" s="1436"/>
      <c r="S1587" s="1213"/>
    </row>
    <row r="1588" spans="15:19" customFormat="1" ht="30" customHeight="1">
      <c r="O1588" s="1436"/>
      <c r="P1588" s="1436"/>
      <c r="Q1588" s="1436"/>
      <c r="R1588" s="1436"/>
      <c r="S1588" s="1213"/>
    </row>
    <row r="1589" spans="15:19" customFormat="1" ht="30" customHeight="1">
      <c r="O1589" s="1436"/>
      <c r="P1589" s="1436"/>
      <c r="Q1589" s="1436"/>
      <c r="R1589" s="1436"/>
      <c r="S1589" s="1213"/>
    </row>
    <row r="1590" spans="15:19" customFormat="1" ht="30" customHeight="1">
      <c r="O1590" s="1436"/>
      <c r="P1590" s="1436"/>
      <c r="Q1590" s="1436"/>
      <c r="R1590" s="1436"/>
      <c r="S1590" s="1213"/>
    </row>
    <row r="1591" spans="15:19" customFormat="1" ht="30" customHeight="1">
      <c r="O1591" s="1436"/>
      <c r="P1591" s="1436"/>
      <c r="Q1591" s="1436"/>
      <c r="R1591" s="1436"/>
      <c r="S1591" s="1213"/>
    </row>
    <row r="1592" spans="15:19" customFormat="1" ht="30" customHeight="1">
      <c r="O1592" s="1436"/>
      <c r="P1592" s="1436"/>
      <c r="Q1592" s="1436"/>
      <c r="R1592" s="1436"/>
      <c r="S1592" s="1213"/>
    </row>
    <row r="1593" spans="15:19" customFormat="1" ht="30" customHeight="1">
      <c r="O1593" s="1436"/>
      <c r="P1593" s="1436"/>
      <c r="Q1593" s="1436"/>
      <c r="R1593" s="1436"/>
      <c r="S1593" s="1213"/>
    </row>
    <row r="1594" spans="15:19" customFormat="1" ht="30" customHeight="1">
      <c r="O1594" s="1436"/>
      <c r="P1594" s="1436"/>
      <c r="Q1594" s="1436"/>
      <c r="R1594" s="1436"/>
      <c r="S1594" s="1213"/>
    </row>
    <row r="1595" spans="15:19" customFormat="1" ht="30" customHeight="1">
      <c r="O1595" s="1436"/>
      <c r="P1595" s="1436"/>
      <c r="Q1595" s="1436"/>
      <c r="R1595" s="1436"/>
      <c r="S1595" s="1213"/>
    </row>
    <row r="1596" spans="15:19" customFormat="1" ht="30" customHeight="1">
      <c r="O1596" s="1436"/>
      <c r="P1596" s="1436"/>
      <c r="Q1596" s="1436"/>
      <c r="R1596" s="1436"/>
      <c r="S1596" s="1213"/>
    </row>
    <row r="1597" spans="15:19" customFormat="1" ht="30" customHeight="1">
      <c r="O1597" s="1436"/>
      <c r="P1597" s="1436"/>
      <c r="Q1597" s="1436"/>
      <c r="R1597" s="1436"/>
      <c r="S1597" s="1213"/>
    </row>
    <row r="1598" spans="15:19" customFormat="1" ht="30" customHeight="1">
      <c r="O1598" s="1436"/>
      <c r="P1598" s="1436"/>
      <c r="Q1598" s="1436"/>
      <c r="R1598" s="1436"/>
      <c r="S1598" s="1213"/>
    </row>
    <row r="1599" spans="15:19" customFormat="1" ht="30" customHeight="1">
      <c r="O1599" s="1436"/>
      <c r="P1599" s="1436"/>
      <c r="Q1599" s="1436"/>
      <c r="R1599" s="1436"/>
      <c r="S1599" s="1213"/>
    </row>
    <row r="1600" spans="15:19" customFormat="1" ht="30" customHeight="1">
      <c r="O1600" s="1436"/>
      <c r="P1600" s="1436"/>
      <c r="Q1600" s="1436"/>
      <c r="R1600" s="1436"/>
      <c r="S1600" s="1213"/>
    </row>
    <row r="1601" spans="15:19" customFormat="1" ht="30" customHeight="1">
      <c r="O1601" s="1436"/>
      <c r="P1601" s="1436"/>
      <c r="Q1601" s="1436"/>
      <c r="R1601" s="1436"/>
      <c r="S1601" s="1213"/>
    </row>
    <row r="1602" spans="15:19" customFormat="1" ht="30" customHeight="1">
      <c r="O1602" s="1436"/>
      <c r="P1602" s="1436"/>
      <c r="Q1602" s="1436"/>
      <c r="R1602" s="1436"/>
      <c r="S1602" s="1213"/>
    </row>
    <row r="1603" spans="15:19" customFormat="1" ht="30" customHeight="1">
      <c r="O1603" s="1436"/>
      <c r="P1603" s="1436"/>
      <c r="Q1603" s="1436"/>
      <c r="R1603" s="1436"/>
      <c r="S1603" s="1213"/>
    </row>
    <row r="1604" spans="15:19" customFormat="1" ht="30" customHeight="1">
      <c r="O1604" s="1436"/>
      <c r="P1604" s="1436"/>
      <c r="Q1604" s="1436"/>
      <c r="R1604" s="1436"/>
      <c r="S1604" s="1213"/>
    </row>
    <row r="1605" spans="15:19" customFormat="1" ht="30" customHeight="1">
      <c r="O1605" s="1436"/>
      <c r="P1605" s="1436"/>
      <c r="Q1605" s="1436"/>
      <c r="R1605" s="1436"/>
      <c r="S1605" s="1213"/>
    </row>
    <row r="1606" spans="15:19" customFormat="1" ht="30" customHeight="1">
      <c r="O1606" s="1436"/>
      <c r="P1606" s="1436"/>
      <c r="Q1606" s="1436"/>
      <c r="R1606" s="1436"/>
      <c r="S1606" s="1213"/>
    </row>
    <row r="1607" spans="15:19" customFormat="1" ht="30" customHeight="1">
      <c r="O1607" s="1436"/>
      <c r="P1607" s="1436"/>
      <c r="Q1607" s="1436"/>
      <c r="R1607" s="1436"/>
      <c r="S1607" s="1213"/>
    </row>
    <row r="1608" spans="15:19" customFormat="1" ht="30" customHeight="1">
      <c r="O1608" s="1436"/>
      <c r="P1608" s="1436"/>
      <c r="Q1608" s="1436"/>
      <c r="R1608" s="1436"/>
      <c r="S1608" s="1213"/>
    </row>
    <row r="1609" spans="15:19" customFormat="1" ht="30" customHeight="1">
      <c r="O1609" s="1436"/>
      <c r="P1609" s="1436"/>
      <c r="Q1609" s="1436"/>
      <c r="R1609" s="1436"/>
      <c r="S1609" s="1213"/>
    </row>
    <row r="1610" spans="15:19" customFormat="1" ht="30" customHeight="1">
      <c r="O1610" s="1436"/>
      <c r="P1610" s="1436"/>
      <c r="Q1610" s="1436"/>
      <c r="R1610" s="1436"/>
      <c r="S1610" s="1213"/>
    </row>
    <row r="1611" spans="15:19" customFormat="1" ht="30" customHeight="1">
      <c r="O1611" s="1436"/>
      <c r="P1611" s="1436"/>
      <c r="Q1611" s="1436"/>
      <c r="R1611" s="1436"/>
      <c r="S1611" s="1213"/>
    </row>
    <row r="1612" spans="15:19" customFormat="1" ht="30" customHeight="1">
      <c r="O1612" s="1436"/>
      <c r="P1612" s="1436"/>
      <c r="Q1612" s="1436"/>
      <c r="R1612" s="1436"/>
      <c r="S1612" s="1213"/>
    </row>
    <row r="1613" spans="15:19" customFormat="1" ht="30" customHeight="1">
      <c r="O1613" s="1436"/>
      <c r="P1613" s="1436"/>
      <c r="Q1613" s="1436"/>
      <c r="R1613" s="1436"/>
      <c r="S1613" s="1213"/>
    </row>
    <row r="1614" spans="15:19" customFormat="1" ht="30" customHeight="1">
      <c r="O1614" s="1436"/>
      <c r="P1614" s="1436"/>
      <c r="Q1614" s="1436"/>
      <c r="R1614" s="1436"/>
      <c r="S1614" s="1213"/>
    </row>
    <row r="1615" spans="15:19" customFormat="1" ht="30" customHeight="1">
      <c r="O1615" s="1436"/>
      <c r="P1615" s="1436"/>
      <c r="Q1615" s="1436"/>
      <c r="R1615" s="1436"/>
      <c r="S1615" s="1213"/>
    </row>
    <row r="1616" spans="15:19" customFormat="1" ht="30" customHeight="1">
      <c r="O1616" s="1436"/>
      <c r="P1616" s="1436"/>
      <c r="Q1616" s="1436"/>
      <c r="R1616" s="1436"/>
      <c r="S1616" s="1213"/>
    </row>
    <row r="1617" spans="15:19" customFormat="1" ht="30" customHeight="1">
      <c r="O1617" s="1436"/>
      <c r="P1617" s="1436"/>
      <c r="Q1617" s="1436"/>
      <c r="R1617" s="1436"/>
      <c r="S1617" s="1213"/>
    </row>
    <row r="1618" spans="15:19" customFormat="1" ht="30" customHeight="1">
      <c r="O1618" s="1436"/>
      <c r="P1618" s="1436"/>
      <c r="Q1618" s="1436"/>
      <c r="R1618" s="1436"/>
      <c r="S1618" s="1213"/>
    </row>
    <row r="1619" spans="15:19" customFormat="1" ht="30" customHeight="1">
      <c r="O1619" s="1436"/>
      <c r="P1619" s="1436"/>
      <c r="Q1619" s="1436"/>
      <c r="R1619" s="1436"/>
      <c r="S1619" s="1213"/>
    </row>
    <row r="1620" spans="15:19" customFormat="1" ht="30" customHeight="1">
      <c r="O1620" s="1436"/>
      <c r="P1620" s="1436"/>
      <c r="Q1620" s="1436"/>
      <c r="R1620" s="1436"/>
      <c r="S1620" s="1213"/>
    </row>
    <row r="1621" spans="15:19" customFormat="1" ht="30" customHeight="1">
      <c r="O1621" s="1436"/>
      <c r="P1621" s="1436"/>
      <c r="Q1621" s="1436"/>
      <c r="R1621" s="1436"/>
      <c r="S1621" s="1213"/>
    </row>
    <row r="1622" spans="15:19" customFormat="1" ht="30" customHeight="1">
      <c r="O1622" s="1436"/>
      <c r="P1622" s="1436"/>
      <c r="Q1622" s="1436"/>
      <c r="R1622" s="1436"/>
      <c r="S1622" s="1213"/>
    </row>
    <row r="1623" spans="15:19" customFormat="1" ht="30" customHeight="1">
      <c r="O1623" s="1436"/>
      <c r="P1623" s="1436"/>
      <c r="Q1623" s="1436"/>
      <c r="R1623" s="1436"/>
      <c r="S1623" s="1213"/>
    </row>
    <row r="1624" spans="15:19" customFormat="1" ht="30" customHeight="1">
      <c r="O1624" s="1436"/>
      <c r="P1624" s="1436"/>
      <c r="Q1624" s="1436"/>
      <c r="R1624" s="1436"/>
      <c r="S1624" s="1213"/>
    </row>
    <row r="1625" spans="15:19" customFormat="1" ht="30" customHeight="1">
      <c r="O1625" s="1436"/>
      <c r="P1625" s="1436"/>
      <c r="Q1625" s="1436"/>
      <c r="R1625" s="1436"/>
      <c r="S1625" s="1213"/>
    </row>
    <row r="1626" spans="15:19" customFormat="1" ht="30" customHeight="1">
      <c r="O1626" s="1436"/>
      <c r="P1626" s="1436"/>
      <c r="Q1626" s="1436"/>
      <c r="R1626" s="1436"/>
      <c r="S1626" s="1213"/>
    </row>
    <row r="1627" spans="15:19" customFormat="1" ht="30" customHeight="1">
      <c r="O1627" s="1436"/>
      <c r="P1627" s="1436"/>
      <c r="Q1627" s="1436"/>
      <c r="R1627" s="1436"/>
      <c r="S1627" s="1213"/>
    </row>
    <row r="1628" spans="15:19" customFormat="1" ht="30" customHeight="1">
      <c r="O1628" s="1436"/>
      <c r="P1628" s="1436"/>
      <c r="Q1628" s="1436"/>
      <c r="R1628" s="1436"/>
      <c r="S1628" s="1213"/>
    </row>
    <row r="1629" spans="15:19" customFormat="1" ht="30" customHeight="1">
      <c r="O1629" s="1436"/>
      <c r="P1629" s="1436"/>
      <c r="Q1629" s="1436"/>
      <c r="R1629" s="1436"/>
      <c r="S1629" s="1213"/>
    </row>
    <row r="1630" spans="15:19" customFormat="1" ht="30" customHeight="1">
      <c r="O1630" s="1436"/>
      <c r="P1630" s="1436"/>
      <c r="Q1630" s="1436"/>
      <c r="R1630" s="1436"/>
      <c r="S1630" s="1213"/>
    </row>
    <row r="1631" spans="15:19" customFormat="1" ht="30" customHeight="1">
      <c r="O1631" s="1436"/>
      <c r="P1631" s="1436"/>
      <c r="Q1631" s="1436"/>
      <c r="R1631" s="1436"/>
      <c r="S1631" s="1213"/>
    </row>
    <row r="1632" spans="15:19" customFormat="1" ht="30" customHeight="1">
      <c r="O1632" s="1436"/>
      <c r="P1632" s="1436"/>
      <c r="Q1632" s="1436"/>
      <c r="R1632" s="1436"/>
      <c r="S1632" s="1213"/>
    </row>
    <row r="1633" spans="15:19" customFormat="1" ht="30" customHeight="1">
      <c r="O1633" s="1436"/>
      <c r="P1633" s="1436"/>
      <c r="Q1633" s="1436"/>
      <c r="R1633" s="1436"/>
      <c r="S1633" s="1213"/>
    </row>
    <row r="1634" spans="15:19" customFormat="1" ht="30" customHeight="1">
      <c r="O1634" s="1436"/>
      <c r="P1634" s="1436"/>
      <c r="Q1634" s="1436"/>
      <c r="R1634" s="1436"/>
      <c r="S1634" s="1213"/>
    </row>
    <row r="1635" spans="15:19" customFormat="1" ht="30" customHeight="1">
      <c r="O1635" s="1436"/>
      <c r="P1635" s="1436"/>
      <c r="Q1635" s="1436"/>
      <c r="R1635" s="1436"/>
      <c r="S1635" s="1213"/>
    </row>
    <row r="1636" spans="15:19" customFormat="1" ht="30" customHeight="1">
      <c r="O1636" s="1436"/>
      <c r="P1636" s="1436"/>
      <c r="Q1636" s="1436"/>
      <c r="R1636" s="1436"/>
      <c r="S1636" s="1213"/>
    </row>
    <row r="1637" spans="15:19" customFormat="1" ht="30" customHeight="1">
      <c r="O1637" s="1436"/>
      <c r="P1637" s="1436"/>
      <c r="Q1637" s="1436"/>
      <c r="R1637" s="1436"/>
      <c r="S1637" s="1213"/>
    </row>
    <row r="1638" spans="15:19" customFormat="1" ht="30" customHeight="1">
      <c r="O1638" s="1436"/>
      <c r="P1638" s="1436"/>
      <c r="Q1638" s="1436"/>
      <c r="R1638" s="1436"/>
      <c r="S1638" s="1213"/>
    </row>
    <row r="1639" spans="15:19" customFormat="1" ht="30" customHeight="1">
      <c r="O1639" s="1436"/>
      <c r="P1639" s="1436"/>
      <c r="Q1639" s="1436"/>
      <c r="R1639" s="1436"/>
      <c r="S1639" s="1213"/>
    </row>
    <row r="1640" spans="15:19" customFormat="1" ht="30" customHeight="1">
      <c r="O1640" s="1436"/>
      <c r="P1640" s="1436"/>
      <c r="Q1640" s="1436"/>
      <c r="R1640" s="1436"/>
      <c r="S1640" s="1213"/>
    </row>
    <row r="1641" spans="15:19" customFormat="1" ht="30" customHeight="1">
      <c r="O1641" s="1436"/>
      <c r="P1641" s="1436"/>
      <c r="Q1641" s="1436"/>
      <c r="R1641" s="1436"/>
      <c r="S1641" s="1213"/>
    </row>
    <row r="1642" spans="15:19" customFormat="1" ht="30" customHeight="1">
      <c r="O1642" s="1436"/>
      <c r="P1642" s="1436"/>
      <c r="Q1642" s="1436"/>
      <c r="R1642" s="1436"/>
      <c r="S1642" s="1213"/>
    </row>
    <row r="1643" spans="15:19" customFormat="1" ht="30" customHeight="1">
      <c r="O1643" s="1436"/>
      <c r="P1643" s="1436"/>
      <c r="Q1643" s="1436"/>
      <c r="R1643" s="1436"/>
      <c r="S1643" s="1213"/>
    </row>
    <row r="1644" spans="15:19" customFormat="1" ht="30" customHeight="1">
      <c r="O1644" s="1436"/>
      <c r="P1644" s="1436"/>
      <c r="Q1644" s="1436"/>
      <c r="R1644" s="1436"/>
      <c r="S1644" s="1213"/>
    </row>
    <row r="1645" spans="15:19" customFormat="1" ht="30" customHeight="1">
      <c r="O1645" s="1436"/>
      <c r="P1645" s="1436"/>
      <c r="Q1645" s="1436"/>
      <c r="R1645" s="1436"/>
      <c r="S1645" s="1213"/>
    </row>
    <row r="1646" spans="15:19" customFormat="1" ht="30" customHeight="1">
      <c r="O1646" s="1436"/>
      <c r="P1646" s="1436"/>
      <c r="Q1646" s="1436"/>
      <c r="R1646" s="1436"/>
      <c r="S1646" s="1213"/>
    </row>
    <row r="1647" spans="15:19" customFormat="1" ht="30" customHeight="1">
      <c r="O1647" s="1436"/>
      <c r="P1647" s="1436"/>
      <c r="Q1647" s="1436"/>
      <c r="R1647" s="1436"/>
      <c r="S1647" s="1213"/>
    </row>
    <row r="1648" spans="15:19" customFormat="1" ht="30" customHeight="1">
      <c r="O1648" s="1436"/>
      <c r="P1648" s="1436"/>
      <c r="Q1648" s="1436"/>
      <c r="R1648" s="1436"/>
      <c r="S1648" s="1213"/>
    </row>
    <row r="1649" spans="15:19" customFormat="1" ht="30" customHeight="1">
      <c r="O1649" s="1436"/>
      <c r="P1649" s="1436"/>
      <c r="Q1649" s="1436"/>
      <c r="R1649" s="1436"/>
      <c r="S1649" s="1213"/>
    </row>
    <row r="1650" spans="15:19" customFormat="1" ht="30" customHeight="1">
      <c r="O1650" s="1436"/>
      <c r="P1650" s="1436"/>
      <c r="Q1650" s="1436"/>
      <c r="R1650" s="1436"/>
      <c r="S1650" s="1213"/>
    </row>
    <row r="1651" spans="15:19" customFormat="1">
      <c r="O1651" s="1436"/>
      <c r="P1651" s="1436"/>
      <c r="Q1651" s="1436"/>
      <c r="R1651" s="1436"/>
      <c r="S1651" s="1213"/>
    </row>
  </sheetData>
  <autoFilter ref="C4:R810" xr:uid="{00000000-0009-0000-0000-000000000000}"/>
  <sortState xmlns:xlrd2="http://schemas.microsoft.com/office/spreadsheetml/2017/richdata2" ref="D212:S224">
    <sortCondition ref="D212:D224"/>
  </sortState>
  <mergeCells count="89">
    <mergeCell ref="A869:T869"/>
    <mergeCell ref="A906:T906"/>
    <mergeCell ref="A913:T913"/>
    <mergeCell ref="C850:C851"/>
    <mergeCell ref="D850:R851"/>
    <mergeCell ref="O905:R905"/>
    <mergeCell ref="O908:R908"/>
    <mergeCell ref="O909:R909"/>
    <mergeCell ref="O910:R910"/>
    <mergeCell ref="C805:C806"/>
    <mergeCell ref="C688:C689"/>
    <mergeCell ref="T560:T561"/>
    <mergeCell ref="J598:K598"/>
    <mergeCell ref="S850:S851"/>
    <mergeCell ref="T827:T828"/>
    <mergeCell ref="E699:R699"/>
    <mergeCell ref="F827:F828"/>
    <mergeCell ref="E749:R749"/>
    <mergeCell ref="E701:R701"/>
    <mergeCell ref="E822:R822"/>
    <mergeCell ref="G827:G828"/>
    <mergeCell ref="H827:H828"/>
    <mergeCell ref="A464:A470"/>
    <mergeCell ref="C451:C452"/>
    <mergeCell ref="D451:D452"/>
    <mergeCell ref="E467:R467"/>
    <mergeCell ref="E493:R494"/>
    <mergeCell ref="C1:E1"/>
    <mergeCell ref="A313:A320"/>
    <mergeCell ref="A289:A294"/>
    <mergeCell ref="A281:A288"/>
    <mergeCell ref="A321:A324"/>
    <mergeCell ref="A266:A272"/>
    <mergeCell ref="A301:A304"/>
    <mergeCell ref="A295:A300"/>
    <mergeCell ref="A305:A312"/>
    <mergeCell ref="C284:C285"/>
    <mergeCell ref="D284:D285"/>
    <mergeCell ref="A330:A333"/>
    <mergeCell ref="E327:R328"/>
    <mergeCell ref="C354:C355"/>
    <mergeCell ref="D354:D355"/>
    <mergeCell ref="E284:E285"/>
    <mergeCell ref="F284:F285"/>
    <mergeCell ref="G284:G285"/>
    <mergeCell ref="H284:H285"/>
    <mergeCell ref="L284:L285"/>
    <mergeCell ref="J284:J285"/>
    <mergeCell ref="T408:T413"/>
    <mergeCell ref="T327:T328"/>
    <mergeCell ref="E408:R409"/>
    <mergeCell ref="E410:R410"/>
    <mergeCell ref="E411:R411"/>
    <mergeCell ref="E412:R413"/>
    <mergeCell ref="T472:T473"/>
    <mergeCell ref="T466:T468"/>
    <mergeCell ref="E472:R473"/>
    <mergeCell ref="E448:R448"/>
    <mergeCell ref="E449:R449"/>
    <mergeCell ref="E450:R450"/>
    <mergeCell ref="E469:R469"/>
    <mergeCell ref="T448:T450"/>
    <mergeCell ref="E422:R422"/>
    <mergeCell ref="E425:R425"/>
    <mergeCell ref="J507:J508"/>
    <mergeCell ref="K507:K508"/>
    <mergeCell ref="M507:M508"/>
    <mergeCell ref="C507:C508"/>
    <mergeCell ref="D507:D508"/>
    <mergeCell ref="E532:R532"/>
    <mergeCell ref="H507:H508"/>
    <mergeCell ref="E517:R518"/>
    <mergeCell ref="E519:R519"/>
    <mergeCell ref="U862:U886"/>
    <mergeCell ref="T552:T553"/>
    <mergeCell ref="E553:R553"/>
    <mergeCell ref="C728:C729"/>
    <mergeCell ref="D728:D729"/>
    <mergeCell ref="E552:R552"/>
    <mergeCell ref="C560:C561"/>
    <mergeCell ref="D560:D561"/>
    <mergeCell ref="C598:C599"/>
    <mergeCell ref="D598:D599"/>
    <mergeCell ref="D805:D806"/>
    <mergeCell ref="C827:C828"/>
    <mergeCell ref="D827:D828"/>
    <mergeCell ref="D688:D689"/>
    <mergeCell ref="C648:C649"/>
    <mergeCell ref="D648:D649"/>
  </mergeCells>
  <phoneticPr fontId="2"/>
  <pageMargins left="0.78740157480314965" right="0" top="1.6141732283464567" bottom="0.59055118110236227" header="0.78740157480314965" footer="0.19685039370078741"/>
  <pageSetup paperSize="8" scale="76" orientation="landscape" r:id="rId1"/>
  <headerFooter alignWithMargins="0">
    <oddHeader>&amp;L&amp;18 30年度 7月以降　佐野書院受付状況
&amp;12◎予約受付は4ヵ月前から2週間前まで（厳守）　★大学財務課と如水会で再確認し決定。2015/3&amp;R一般社団法人　如水会　総務グループ
&amp;D</oddHeader>
  </headerFooter>
  <ignoredErrors>
    <ignoredError sqref="L542 L528 L550" numberStoredAsText="1"/>
  </ignoredErrors>
  <drawing r:id="rId2"/>
  <legacyDrawing r:id="rId3"/>
  <controls>
    <mc:AlternateContent xmlns:mc="http://schemas.openxmlformats.org/markup-compatibility/2006">
      <mc:Choice Requires="x14">
        <control shapeId="1025" r:id="rId4" name="入力フォーム">
          <controlPr defaultSize="0" autoLine="0" r:id="rId5">
            <anchor moveWithCells="1">
              <from>
                <xdr:col>5</xdr:col>
                <xdr:colOff>361950</xdr:colOff>
                <xdr:row>0</xdr:row>
                <xdr:rowOff>76200</xdr:rowOff>
              </from>
              <to>
                <xdr:col>7</xdr:col>
                <xdr:colOff>533400</xdr:colOff>
                <xdr:row>0</xdr:row>
                <xdr:rowOff>371475</xdr:rowOff>
              </to>
            </anchor>
          </controlPr>
        </control>
      </mc:Choice>
      <mc:Fallback>
        <control shapeId="1025" r:id="rId4" name="入力フォーム"/>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N37"/>
  <sheetViews>
    <sheetView topLeftCell="A3" workbookViewId="0">
      <selection activeCell="D17" sqref="D17:E17"/>
    </sheetView>
  </sheetViews>
  <sheetFormatPr defaultRowHeight="14.25"/>
  <cols>
    <col min="1" max="1" width="10.625" style="19" customWidth="1"/>
    <col min="2" max="2" width="12.125" style="19" customWidth="1"/>
    <col min="3" max="3" width="4" style="19" customWidth="1"/>
    <col min="4" max="4" width="11.25" style="19" customWidth="1"/>
    <col min="5" max="5" width="12.5" style="19" customWidth="1"/>
    <col min="6" max="6" width="2.875" style="19" customWidth="1"/>
    <col min="7" max="7" width="3.125" style="19" customWidth="1"/>
    <col min="8" max="8" width="3.375" style="19" customWidth="1"/>
    <col min="9" max="9" width="2.75" style="19" customWidth="1"/>
    <col min="10" max="10" width="10.625" style="19" customWidth="1"/>
    <col min="11" max="11" width="14.875" style="19" customWidth="1"/>
    <col min="12" max="12" width="3.625" style="19" customWidth="1"/>
    <col min="13" max="14" width="10.625" style="19" customWidth="1"/>
    <col min="15" max="16384" width="9" style="19"/>
  </cols>
  <sheetData>
    <row r="1" spans="1:14" ht="19.5" customHeight="1">
      <c r="A1" s="40"/>
      <c r="B1" s="40"/>
      <c r="C1" s="40"/>
      <c r="D1" s="40"/>
      <c r="E1" s="40"/>
      <c r="F1" s="40"/>
      <c r="G1" s="40"/>
      <c r="H1" s="40"/>
      <c r="I1" s="40"/>
      <c r="J1" s="2223">
        <f ca="1">TODAY()</f>
        <v>46087</v>
      </c>
      <c r="K1" s="2223"/>
      <c r="L1" s="23"/>
      <c r="M1" s="20"/>
      <c r="N1" s="20"/>
    </row>
    <row r="2" spans="1:14" ht="21" customHeight="1">
      <c r="A2" s="40" t="s">
        <v>20</v>
      </c>
      <c r="B2" s="40"/>
      <c r="C2" s="40"/>
      <c r="D2" s="40"/>
      <c r="E2" s="40"/>
      <c r="F2" s="40"/>
      <c r="G2" s="40"/>
      <c r="H2" s="40"/>
      <c r="I2" s="40"/>
      <c r="J2" s="40"/>
      <c r="K2" s="40"/>
      <c r="L2" s="22"/>
    </row>
    <row r="3" spans="1:14" ht="21" customHeight="1">
      <c r="A3" s="40" t="s">
        <v>2031</v>
      </c>
      <c r="B3" s="40"/>
      <c r="C3" s="40"/>
      <c r="D3" s="40"/>
      <c r="E3" s="40"/>
      <c r="F3" s="945"/>
      <c r="G3" s="40"/>
      <c r="H3" s="40"/>
      <c r="I3" s="40"/>
      <c r="J3" s="40"/>
      <c r="K3" s="40"/>
      <c r="L3" s="22"/>
    </row>
    <row r="4" spans="1:14" ht="21" customHeight="1">
      <c r="A4" s="40"/>
      <c r="B4" s="40"/>
      <c r="C4" s="40"/>
      <c r="D4" s="2222" t="s">
        <v>2291</v>
      </c>
      <c r="E4" s="2222"/>
      <c r="F4" s="945"/>
      <c r="G4" s="40"/>
      <c r="H4" s="40"/>
      <c r="I4" s="40"/>
      <c r="J4" s="40"/>
      <c r="K4" s="40"/>
      <c r="L4" s="22"/>
    </row>
    <row r="5" spans="1:14" ht="24" customHeight="1">
      <c r="A5" s="943"/>
      <c r="B5" s="943"/>
      <c r="C5" s="943"/>
      <c r="D5" s="943" t="s">
        <v>2142</v>
      </c>
      <c r="E5" s="943"/>
      <c r="F5" s="945"/>
      <c r="G5" s="40"/>
      <c r="H5" s="40"/>
      <c r="I5" s="40"/>
      <c r="J5" s="40"/>
      <c r="K5" s="40"/>
      <c r="L5" s="22"/>
    </row>
    <row r="6" spans="1:14" ht="21" customHeight="1">
      <c r="A6" s="40"/>
      <c r="B6" s="40"/>
      <c r="C6" s="40"/>
      <c r="D6" s="40"/>
      <c r="E6" s="40"/>
      <c r="F6" s="40"/>
      <c r="G6" s="40"/>
      <c r="H6" s="40"/>
      <c r="I6" s="40"/>
      <c r="J6" s="2213" t="s">
        <v>1448</v>
      </c>
      <c r="K6" s="2213"/>
      <c r="L6" s="22"/>
    </row>
    <row r="7" spans="1:14" ht="21" customHeight="1">
      <c r="A7" s="40"/>
      <c r="B7" s="40"/>
      <c r="C7" s="40"/>
      <c r="D7" s="40"/>
      <c r="E7" s="40"/>
      <c r="F7" s="427"/>
      <c r="G7" s="427"/>
      <c r="H7" s="427"/>
      <c r="I7" s="427"/>
      <c r="J7" s="2214" t="s">
        <v>2367</v>
      </c>
      <c r="K7" s="2214"/>
      <c r="L7" s="22"/>
    </row>
    <row r="8" spans="1:14" ht="21" customHeight="1">
      <c r="A8" s="40"/>
      <c r="B8" s="40"/>
      <c r="C8" s="40"/>
      <c r="D8" s="40"/>
      <c r="E8" s="40"/>
      <c r="F8" s="40"/>
      <c r="G8" s="40"/>
      <c r="H8" s="2213" t="s">
        <v>2709</v>
      </c>
      <c r="I8" s="2213"/>
      <c r="J8" s="2213"/>
      <c r="K8" s="2213"/>
      <c r="L8" s="22"/>
    </row>
    <row r="9" spans="1:14" ht="37.5" customHeight="1">
      <c r="A9" s="2224" t="s">
        <v>1460</v>
      </c>
      <c r="B9" s="2224"/>
      <c r="C9" s="2224"/>
      <c r="D9" s="2224"/>
      <c r="E9" s="2224"/>
      <c r="F9" s="2224"/>
      <c r="G9" s="2224"/>
      <c r="H9" s="2224"/>
      <c r="I9" s="2224"/>
      <c r="J9" s="2224"/>
      <c r="K9" s="2224"/>
      <c r="L9" s="25"/>
      <c r="M9" s="21"/>
      <c r="N9" s="21"/>
    </row>
    <row r="10" spans="1:14" ht="14.25" customHeight="1">
      <c r="A10" s="40"/>
      <c r="B10" s="946"/>
      <c r="C10" s="946"/>
      <c r="D10" s="946"/>
      <c r="E10" s="946"/>
      <c r="F10" s="946"/>
      <c r="G10" s="946"/>
      <c r="H10" s="946"/>
      <c r="I10" s="946"/>
      <c r="J10" s="946"/>
      <c r="K10" s="946"/>
      <c r="L10" s="26"/>
    </row>
    <row r="11" spans="1:14" ht="14.25" customHeight="1">
      <c r="A11" s="40"/>
      <c r="B11" s="946"/>
      <c r="C11" s="946"/>
      <c r="D11" s="946"/>
      <c r="E11" s="946"/>
      <c r="F11" s="946"/>
      <c r="G11" s="946"/>
      <c r="H11" s="946"/>
      <c r="I11" s="946"/>
      <c r="J11" s="946"/>
      <c r="K11" s="946"/>
      <c r="L11" s="26"/>
    </row>
    <row r="12" spans="1:14" ht="14.25" customHeight="1">
      <c r="A12" s="40"/>
      <c r="B12" s="40"/>
      <c r="C12" s="40"/>
      <c r="D12" s="40"/>
      <c r="E12" s="40"/>
      <c r="F12" s="40"/>
      <c r="G12" s="40"/>
      <c r="H12" s="40"/>
      <c r="I12" s="40"/>
      <c r="J12" s="40"/>
      <c r="K12" s="40"/>
      <c r="L12" s="22"/>
    </row>
    <row r="13" spans="1:14" ht="21" customHeight="1">
      <c r="A13" s="40"/>
      <c r="B13" s="2222" t="s">
        <v>21</v>
      </c>
      <c r="C13" s="2222"/>
      <c r="D13" s="2222"/>
      <c r="E13" s="2222"/>
      <c r="F13" s="2222"/>
      <c r="G13" s="2222"/>
      <c r="H13" s="2222"/>
      <c r="I13" s="943"/>
      <c r="J13" s="40"/>
      <c r="K13" s="40"/>
      <c r="L13" s="22"/>
    </row>
    <row r="14" spans="1:14" ht="21" customHeight="1">
      <c r="A14" s="40"/>
      <c r="B14" s="40"/>
      <c r="C14" s="40"/>
      <c r="D14" s="40"/>
      <c r="E14" s="40"/>
      <c r="F14" s="40"/>
      <c r="G14" s="40"/>
      <c r="H14" s="40"/>
      <c r="I14" s="40"/>
      <c r="J14" s="40"/>
      <c r="K14" s="40"/>
      <c r="L14" s="22"/>
    </row>
    <row r="15" spans="1:14" ht="32.25" customHeight="1">
      <c r="A15" s="40"/>
      <c r="B15" s="41" t="s">
        <v>22</v>
      </c>
      <c r="C15" s="42" t="s">
        <v>162</v>
      </c>
      <c r="D15" s="2225" t="e">
        <f>#REF!</f>
        <v>#REF!</v>
      </c>
      <c r="E15" s="2225"/>
      <c r="F15" s="804" t="s">
        <v>163</v>
      </c>
      <c r="G15" s="2227" t="e">
        <f>#REF!</f>
        <v>#REF!</v>
      </c>
      <c r="H15" s="2227"/>
      <c r="I15" s="2227"/>
      <c r="J15" s="2226" t="s">
        <v>2470</v>
      </c>
      <c r="K15" s="2226"/>
      <c r="L15" s="2226"/>
    </row>
    <row r="16" spans="1:14" ht="41.25" customHeight="1">
      <c r="A16" s="40"/>
      <c r="B16" s="42" t="s">
        <v>5</v>
      </c>
      <c r="C16" s="42" t="s">
        <v>162</v>
      </c>
      <c r="D16" s="2228" t="e">
        <f>#REF!</f>
        <v>#REF!</v>
      </c>
      <c r="E16" s="2228"/>
      <c r="F16" s="2228"/>
      <c r="G16" s="2228"/>
      <c r="H16" s="2228"/>
      <c r="I16" s="2228"/>
      <c r="J16" s="2228"/>
      <c r="K16" s="2228"/>
      <c r="L16" s="1011"/>
    </row>
    <row r="17" spans="1:12" ht="32.25" customHeight="1">
      <c r="A17" s="40"/>
      <c r="B17" s="42" t="s">
        <v>23</v>
      </c>
      <c r="C17" s="42" t="s">
        <v>162</v>
      </c>
      <c r="D17" s="2214" t="str">
        <f>台帳!I885</f>
        <v>1階全室</v>
      </c>
      <c r="E17" s="2214"/>
      <c r="F17" s="427"/>
      <c r="G17" s="427"/>
      <c r="H17" s="40"/>
      <c r="I17" s="40"/>
      <c r="J17" s="40"/>
      <c r="K17" s="40"/>
      <c r="L17" s="22"/>
    </row>
    <row r="18" spans="1:12" ht="32.25" customHeight="1">
      <c r="A18" s="40"/>
      <c r="B18" s="42" t="s">
        <v>6</v>
      </c>
      <c r="C18" s="42" t="s">
        <v>162</v>
      </c>
      <c r="D18" s="955">
        <f>台帳!L885</f>
        <v>2</v>
      </c>
      <c r="E18" s="40" t="s">
        <v>41</v>
      </c>
      <c r="F18" s="2222"/>
      <c r="G18" s="2222"/>
      <c r="H18" s="2222"/>
      <c r="I18" s="2222"/>
      <c r="J18" s="2222"/>
      <c r="K18" s="2222"/>
      <c r="L18" s="22"/>
    </row>
    <row r="19" spans="1:12" ht="32.25" customHeight="1">
      <c r="A19" s="40"/>
      <c r="B19" s="42" t="s">
        <v>7</v>
      </c>
      <c r="C19" s="42" t="s">
        <v>162</v>
      </c>
      <c r="D19" s="2214" t="str">
        <f>台帳!J885</f>
        <v>三浦憲司</v>
      </c>
      <c r="E19" s="2214"/>
      <c r="F19" s="40" t="s">
        <v>2583</v>
      </c>
      <c r="G19" s="2213" t="str">
        <f>台帳!K885</f>
        <v>昭56経</v>
      </c>
      <c r="H19" s="2213"/>
      <c r="I19" s="40" t="s">
        <v>2584</v>
      </c>
      <c r="J19" s="40"/>
      <c r="K19" s="943"/>
      <c r="L19" s="22"/>
    </row>
    <row r="20" spans="1:12" ht="25.5" customHeight="1">
      <c r="A20" s="40"/>
      <c r="B20" s="42" t="s">
        <v>229</v>
      </c>
      <c r="C20" s="42" t="s">
        <v>162</v>
      </c>
      <c r="D20" s="2215">
        <f>台帳!F885</f>
        <v>0.60416666666666663</v>
      </c>
      <c r="E20" s="2215"/>
      <c r="F20" s="2215"/>
      <c r="G20" s="2221"/>
      <c r="H20" s="2221"/>
      <c r="I20" s="2221"/>
      <c r="J20" s="2221"/>
      <c r="K20" s="2221"/>
      <c r="L20" s="2221"/>
    </row>
    <row r="21" spans="1:12" ht="25.5" customHeight="1">
      <c r="A21" s="40"/>
      <c r="B21" s="42" t="s">
        <v>228</v>
      </c>
      <c r="C21" s="42" t="s">
        <v>162</v>
      </c>
      <c r="D21" s="2216">
        <f>台帳!G885</f>
        <v>0.83333333333333337</v>
      </c>
      <c r="E21" s="2216"/>
      <c r="F21" s="2216"/>
      <c r="G21" s="2221"/>
      <c r="H21" s="2221"/>
      <c r="I21" s="2221"/>
      <c r="J21" s="2221"/>
      <c r="K21" s="2221"/>
      <c r="L21" s="2221"/>
    </row>
    <row r="22" spans="1:12" ht="13.5" customHeight="1">
      <c r="A22" s="40"/>
      <c r="B22" s="40"/>
      <c r="C22" s="40"/>
      <c r="D22" s="40"/>
      <c r="E22" s="40"/>
      <c r="F22" s="40"/>
      <c r="G22" s="40"/>
      <c r="H22" s="40"/>
      <c r="I22" s="40"/>
      <c r="J22" s="40"/>
      <c r="K22" s="40"/>
      <c r="L22" s="22"/>
    </row>
    <row r="23" spans="1:12" ht="45" customHeight="1">
      <c r="A23" s="40"/>
      <c r="B23" s="945" t="s">
        <v>2134</v>
      </c>
      <c r="C23" s="2219" t="s">
        <v>2990</v>
      </c>
      <c r="D23" s="2220"/>
      <c r="E23" s="2220"/>
      <c r="F23" s="2220"/>
      <c r="G23" s="2220"/>
      <c r="H23" s="2220"/>
      <c r="I23" s="2220"/>
      <c r="J23" s="2220"/>
      <c r="K23" s="2220"/>
      <c r="L23" s="2220"/>
    </row>
    <row r="24" spans="1:12" ht="21" customHeight="1">
      <c r="A24" s="43"/>
      <c r="B24" s="43"/>
      <c r="C24" s="2218"/>
      <c r="D24" s="2218"/>
      <c r="E24" s="2218"/>
      <c r="F24" s="2218"/>
      <c r="G24" s="2218"/>
      <c r="H24" s="2218"/>
      <c r="I24" s="2218"/>
      <c r="J24" s="2218"/>
      <c r="K24" s="840" t="s">
        <v>2143</v>
      </c>
      <c r="L24" s="841"/>
    </row>
    <row r="25" spans="1:12" ht="21" customHeight="1">
      <c r="A25" s="44"/>
      <c r="B25" s="44"/>
      <c r="C25" s="44"/>
      <c r="D25" s="44"/>
      <c r="E25" s="44"/>
      <c r="F25" s="44"/>
      <c r="G25" s="44"/>
      <c r="H25" s="44"/>
      <c r="I25" s="44"/>
      <c r="J25" s="44"/>
      <c r="K25" s="44"/>
      <c r="L25" s="25"/>
    </row>
    <row r="26" spans="1:12" ht="21" customHeight="1">
      <c r="A26" s="40" t="s">
        <v>1616</v>
      </c>
      <c r="B26" s="40"/>
      <c r="C26" s="40"/>
      <c r="D26" s="40"/>
      <c r="E26" s="40"/>
      <c r="F26" s="40"/>
      <c r="G26" s="40"/>
      <c r="H26" s="40"/>
      <c r="I26" s="40"/>
      <c r="J26" s="40"/>
      <c r="K26" s="40"/>
      <c r="L26" s="22"/>
    </row>
    <row r="27" spans="1:12" ht="21" customHeight="1">
      <c r="A27" s="40"/>
      <c r="B27" s="40"/>
      <c r="C27" s="40"/>
      <c r="D27" s="40"/>
      <c r="E27" s="40"/>
      <c r="F27" s="40"/>
      <c r="G27" s="40"/>
      <c r="H27" s="40"/>
      <c r="I27" s="40"/>
      <c r="J27" s="40"/>
      <c r="K27" s="40"/>
      <c r="L27" s="22"/>
    </row>
    <row r="28" spans="1:12" ht="21" customHeight="1">
      <c r="A28" s="2217" t="s">
        <v>26</v>
      </c>
      <c r="B28" s="2217"/>
      <c r="C28" s="2217"/>
      <c r="D28" s="2217"/>
      <c r="E28" s="2217"/>
      <c r="F28" s="2217"/>
      <c r="G28" s="2217"/>
      <c r="H28" s="2217"/>
      <c r="I28" s="2217"/>
      <c r="J28" s="2217"/>
      <c r="K28" s="2217"/>
      <c r="L28" s="26"/>
    </row>
    <row r="29" spans="1:12" ht="21" customHeight="1">
      <c r="A29" s="40"/>
      <c r="B29" s="40"/>
      <c r="C29" s="40"/>
      <c r="D29" s="40"/>
      <c r="E29" s="40"/>
      <c r="F29" s="40"/>
      <c r="G29" s="40"/>
      <c r="H29" s="40"/>
      <c r="I29" s="40"/>
      <c r="J29" s="40"/>
      <c r="K29" s="40"/>
      <c r="L29" s="22"/>
    </row>
    <row r="30" spans="1:12" ht="25.5" customHeight="1">
      <c r="A30" s="40"/>
      <c r="B30" s="40" t="s">
        <v>24</v>
      </c>
      <c r="C30" s="40"/>
      <c r="D30" s="40"/>
      <c r="E30" s="40"/>
      <c r="F30" s="40"/>
      <c r="G30" s="40"/>
      <c r="H30" s="40"/>
      <c r="I30" s="40"/>
      <c r="J30" s="40"/>
      <c r="K30" s="40"/>
      <c r="L30" s="22"/>
    </row>
    <row r="31" spans="1:12" ht="25.5" customHeight="1">
      <c r="A31" s="40"/>
      <c r="B31" s="40" t="s">
        <v>25</v>
      </c>
      <c r="C31" s="40"/>
      <c r="D31" s="40"/>
      <c r="E31" s="40"/>
      <c r="F31" s="40"/>
      <c r="G31" s="40"/>
      <c r="H31" s="40"/>
      <c r="I31" s="40"/>
      <c r="J31" s="40"/>
      <c r="K31" s="40"/>
      <c r="L31" s="22"/>
    </row>
    <row r="32" spans="1:12" ht="16.5" customHeight="1">
      <c r="A32" s="40"/>
      <c r="B32" s="40"/>
      <c r="C32" s="40"/>
      <c r="D32" s="40"/>
      <c r="E32" s="40"/>
      <c r="F32" s="40"/>
      <c r="G32" s="40"/>
      <c r="H32" s="40"/>
      <c r="I32" s="40"/>
      <c r="J32" s="40"/>
      <c r="K32" s="40"/>
      <c r="L32" s="22"/>
    </row>
    <row r="33" spans="1:12" ht="22.5" customHeight="1">
      <c r="A33" s="40"/>
      <c r="B33" s="40"/>
      <c r="C33" s="40"/>
      <c r="D33" s="40"/>
      <c r="E33" s="40"/>
      <c r="F33" s="40"/>
      <c r="G33" s="40"/>
      <c r="H33" s="2213" t="s">
        <v>2910</v>
      </c>
      <c r="I33" s="2213"/>
      <c r="J33" s="2213"/>
      <c r="K33" s="2213"/>
      <c r="L33" s="22"/>
    </row>
    <row r="34" spans="1:12" ht="22.5" customHeight="1">
      <c r="A34" s="40"/>
      <c r="B34" s="40"/>
      <c r="C34" s="40"/>
      <c r="D34" s="40"/>
      <c r="E34" s="40"/>
      <c r="F34" s="40"/>
      <c r="G34" s="40"/>
      <c r="H34" s="2213" t="s">
        <v>2032</v>
      </c>
      <c r="I34" s="2213"/>
      <c r="J34" s="2213"/>
      <c r="K34" s="2213"/>
      <c r="L34" s="22"/>
    </row>
    <row r="35" spans="1:12" ht="22.5" customHeight="1">
      <c r="A35" s="40"/>
      <c r="B35" s="40"/>
      <c r="C35" s="40"/>
      <c r="D35" s="40"/>
      <c r="E35" s="40"/>
      <c r="F35" s="40"/>
      <c r="G35" s="40"/>
      <c r="H35" s="40"/>
      <c r="I35" s="40"/>
      <c r="J35" s="2213" t="s">
        <v>2292</v>
      </c>
      <c r="K35" s="2213"/>
      <c r="L35" s="22"/>
    </row>
    <row r="36" spans="1:12">
      <c r="A36" s="22"/>
      <c r="B36" s="22"/>
      <c r="C36" s="22"/>
      <c r="D36" s="22"/>
      <c r="E36" s="22"/>
      <c r="F36" s="22"/>
      <c r="G36" s="22"/>
      <c r="H36" s="22"/>
      <c r="I36" s="22"/>
      <c r="J36" s="22"/>
      <c r="K36" s="22"/>
      <c r="L36" s="22"/>
    </row>
    <row r="37" spans="1:12">
      <c r="A37" s="22"/>
      <c r="B37" s="22"/>
      <c r="C37" s="22"/>
      <c r="D37" s="22"/>
      <c r="E37" s="22"/>
      <c r="F37" s="22"/>
      <c r="G37" s="22"/>
      <c r="H37" s="22"/>
      <c r="I37" s="22"/>
      <c r="J37" s="22"/>
      <c r="K37" s="22"/>
      <c r="L37" s="22"/>
    </row>
  </sheetData>
  <mergeCells count="24">
    <mergeCell ref="F18:K18"/>
    <mergeCell ref="J1:K1"/>
    <mergeCell ref="D4:E4"/>
    <mergeCell ref="J6:K6"/>
    <mergeCell ref="J7:K7"/>
    <mergeCell ref="H8:K8"/>
    <mergeCell ref="A9:K9"/>
    <mergeCell ref="B13:H13"/>
    <mergeCell ref="D15:E15"/>
    <mergeCell ref="J15:L15"/>
    <mergeCell ref="D17:E17"/>
    <mergeCell ref="G15:I15"/>
    <mergeCell ref="D16:K16"/>
    <mergeCell ref="H33:K33"/>
    <mergeCell ref="H34:K34"/>
    <mergeCell ref="J35:K35"/>
    <mergeCell ref="D19:E19"/>
    <mergeCell ref="D20:F20"/>
    <mergeCell ref="D21:F21"/>
    <mergeCell ref="A28:K28"/>
    <mergeCell ref="G19:H19"/>
    <mergeCell ref="C24:J24"/>
    <mergeCell ref="C23:L23"/>
    <mergeCell ref="G20:L21"/>
  </mergeCells>
  <phoneticPr fontId="2"/>
  <pageMargins left="0.59055118110236227" right="0.19685039370078741" top="0.47244094488188981" bottom="0.19685039370078741" header="0.1968503937007874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66FFFF"/>
  </sheetPr>
  <dimension ref="A2:H35"/>
  <sheetViews>
    <sheetView zoomScale="90" zoomScaleNormal="90" workbookViewId="0">
      <selection activeCell="H905" sqref="H905"/>
    </sheetView>
  </sheetViews>
  <sheetFormatPr defaultRowHeight="13.5"/>
  <cols>
    <col min="1" max="1" width="14.375" customWidth="1"/>
    <col min="2" max="2" width="27" customWidth="1"/>
    <col min="3" max="3" width="15.875" customWidth="1"/>
    <col min="4" max="4" width="10.625" customWidth="1"/>
    <col min="5" max="5" width="3.875" customWidth="1"/>
    <col min="6" max="6" width="11.125" customWidth="1"/>
    <col min="7" max="7" width="7.25" customWidth="1"/>
    <col min="8" max="8" width="5.125" customWidth="1"/>
    <col min="9" max="9" width="14" customWidth="1"/>
    <col min="10" max="10" width="17.625" customWidth="1"/>
  </cols>
  <sheetData>
    <row r="2" spans="1:8" ht="15.75">
      <c r="A2" s="399"/>
    </row>
    <row r="3" spans="1:8" ht="15.75">
      <c r="A3" s="399"/>
    </row>
    <row r="4" spans="1:8" ht="24.75" customHeight="1">
      <c r="A4" s="399"/>
    </row>
    <row r="5" spans="1:8" s="2" customFormat="1" ht="21.75" customHeight="1">
      <c r="A5" s="2246" t="s">
        <v>1777</v>
      </c>
      <c r="B5" s="408" t="s">
        <v>1854</v>
      </c>
      <c r="C5" s="2246" t="s">
        <v>1778</v>
      </c>
      <c r="D5" s="2249" t="s">
        <v>1779</v>
      </c>
      <c r="E5" s="2249"/>
      <c r="F5" s="2249"/>
      <c r="G5" s="2249"/>
      <c r="H5" s="2250"/>
    </row>
    <row r="6" spans="1:8" ht="21" customHeight="1">
      <c r="A6" s="2247"/>
      <c r="B6" s="407" t="s">
        <v>2295</v>
      </c>
      <c r="C6" s="2247"/>
      <c r="D6" s="459" t="s">
        <v>2713</v>
      </c>
      <c r="E6" s="459"/>
      <c r="F6" s="966"/>
      <c r="G6" s="485"/>
      <c r="H6" s="458"/>
    </row>
    <row r="7" spans="1:8" ht="24" customHeight="1">
      <c r="A7" s="2247"/>
      <c r="B7" s="449" t="s">
        <v>2296</v>
      </c>
      <c r="C7" s="2247"/>
      <c r="D7" s="2251" t="s">
        <v>1780</v>
      </c>
      <c r="E7" s="2251"/>
      <c r="F7" s="2251"/>
      <c r="G7" s="2251"/>
      <c r="H7" s="456"/>
    </row>
    <row r="8" spans="1:8" ht="24" customHeight="1">
      <c r="A8" s="2248"/>
      <c r="B8" s="448" t="s">
        <v>2147</v>
      </c>
      <c r="C8" s="2248"/>
      <c r="D8" s="2252" t="s">
        <v>1781</v>
      </c>
      <c r="E8" s="2252"/>
      <c r="F8" s="2252"/>
      <c r="G8" s="2252"/>
      <c r="H8" s="457"/>
    </row>
    <row r="9" spans="1:8" ht="46.5" customHeight="1">
      <c r="A9" s="409"/>
      <c r="B9" s="410"/>
      <c r="C9" s="409"/>
      <c r="D9" s="411"/>
      <c r="E9" s="411"/>
      <c r="F9" s="411"/>
      <c r="G9" s="411"/>
    </row>
    <row r="10" spans="1:8" ht="39.75" customHeight="1">
      <c r="A10" s="412" t="s">
        <v>1782</v>
      </c>
      <c r="B10" s="413" t="s">
        <v>2028</v>
      </c>
      <c r="C10" s="412" t="s">
        <v>1783</v>
      </c>
      <c r="D10" s="1677" t="s">
        <v>1786</v>
      </c>
      <c r="E10" s="414"/>
      <c r="F10" s="414"/>
      <c r="G10" s="414"/>
      <c r="H10" s="461"/>
    </row>
    <row r="11" spans="1:8" ht="33.75" customHeight="1">
      <c r="A11" s="412" t="s">
        <v>1784</v>
      </c>
      <c r="B11" s="462">
        <f ca="1">TODAY()</f>
        <v>46087</v>
      </c>
      <c r="C11" s="463"/>
      <c r="D11" s="464"/>
      <c r="E11" s="464"/>
      <c r="F11" s="464"/>
      <c r="G11" s="464"/>
    </row>
    <row r="12" spans="1:8" ht="39" customHeight="1">
      <c r="A12" s="412" t="s">
        <v>1785</v>
      </c>
      <c r="B12" s="2253" t="s">
        <v>2205</v>
      </c>
      <c r="C12" s="2253"/>
      <c r="D12" s="2253"/>
      <c r="E12" s="2253"/>
      <c r="F12" s="2253"/>
      <c r="G12" s="2253"/>
      <c r="H12" s="2253"/>
    </row>
    <row r="13" spans="1:8" ht="17.25">
      <c r="A13" s="400"/>
    </row>
    <row r="14" spans="1:8" ht="14.25">
      <c r="A14" s="401"/>
    </row>
    <row r="15" spans="1:8" ht="17.25">
      <c r="A15" s="400"/>
    </row>
    <row r="16" spans="1:8" ht="14.25">
      <c r="A16" s="2239" t="s">
        <v>1775</v>
      </c>
      <c r="B16" s="2239"/>
      <c r="C16" s="2239"/>
      <c r="D16" s="2239"/>
      <c r="E16" s="890"/>
      <c r="F16" s="890"/>
      <c r="G16" s="890"/>
    </row>
    <row r="17" spans="1:8" ht="14.25">
      <c r="A17" s="2239" t="s">
        <v>1776</v>
      </c>
      <c r="B17" s="2239"/>
      <c r="C17" s="2239"/>
      <c r="D17" s="2239"/>
      <c r="E17" s="890"/>
      <c r="F17" s="890"/>
      <c r="G17" s="890"/>
    </row>
    <row r="18" spans="1:8" ht="17.25">
      <c r="A18" s="400"/>
    </row>
    <row r="19" spans="1:8" ht="27" customHeight="1">
      <c r="A19" s="415" t="s">
        <v>1769</v>
      </c>
      <c r="B19" s="415" t="s">
        <v>1770</v>
      </c>
      <c r="C19" s="415" t="s">
        <v>1771</v>
      </c>
      <c r="D19" s="2235" t="s">
        <v>1772</v>
      </c>
      <c r="E19" s="2245"/>
      <c r="F19" s="2236"/>
      <c r="G19" s="2235" t="s">
        <v>1773</v>
      </c>
      <c r="H19" s="2236"/>
    </row>
    <row r="20" spans="1:8" ht="43.5" customHeight="1">
      <c r="A20" s="964">
        <f>台帳!C884</f>
        <v>43989</v>
      </c>
      <c r="B20" s="2240" t="str">
        <f>台帳!H884</f>
        <v>管弦楽団OBOG交流会</v>
      </c>
      <c r="C20" s="923" t="str">
        <f>台帳!J884</f>
        <v>藤原誠明</v>
      </c>
      <c r="D20" s="2241">
        <f>台帳!F884</f>
        <v>0.375</v>
      </c>
      <c r="E20" s="2229" t="s">
        <v>2264</v>
      </c>
      <c r="F20" s="2231">
        <f>台帳!G884</f>
        <v>0.70833333333333337</v>
      </c>
      <c r="G20" s="2233">
        <f>台帳!L884</f>
        <v>30</v>
      </c>
      <c r="H20" s="2242" t="s">
        <v>41</v>
      </c>
    </row>
    <row r="21" spans="1:8" ht="42" customHeight="1">
      <c r="A21" s="1601" t="str">
        <f>台帳!D884</f>
        <v>日</v>
      </c>
      <c r="B21" s="2240"/>
      <c r="C21" s="1600" t="str">
        <f>台帳!K884</f>
        <v>平25商</v>
      </c>
      <c r="D21" s="2234"/>
      <c r="E21" s="2230"/>
      <c r="F21" s="2232"/>
      <c r="G21" s="2234"/>
      <c r="H21" s="2242"/>
    </row>
    <row r="22" spans="1:8" ht="26.25" customHeight="1">
      <c r="A22" s="400"/>
    </row>
    <row r="23" spans="1:8" ht="17.25">
      <c r="B23" s="963" t="s">
        <v>2231</v>
      </c>
      <c r="C23" s="2244" t="str">
        <f>台帳!M884</f>
        <v>090-5800-3866</v>
      </c>
      <c r="D23" s="2244"/>
    </row>
    <row r="24" spans="1:8" ht="17.25">
      <c r="A24" s="400"/>
      <c r="C24" s="1599"/>
    </row>
    <row r="25" spans="1:8" ht="17.25">
      <c r="A25" s="400"/>
    </row>
    <row r="26" spans="1:8" s="2" customFormat="1" ht="14.25">
      <c r="A26" s="2243" t="s">
        <v>2738</v>
      </c>
      <c r="B26" s="2243"/>
      <c r="C26" s="2243"/>
      <c r="D26" s="2243"/>
      <c r="E26" s="2243"/>
    </row>
    <row r="27" spans="1:8" ht="14.25" customHeight="1">
      <c r="A27" s="2239" t="s">
        <v>1774</v>
      </c>
      <c r="B27" s="2239"/>
      <c r="C27" s="2239"/>
      <c r="D27" s="2239"/>
      <c r="E27" s="2239"/>
      <c r="F27" s="2239"/>
      <c r="G27" s="2239"/>
      <c r="H27" s="2239"/>
    </row>
    <row r="28" spans="1:8" ht="14.25" customHeight="1">
      <c r="A28" s="2239"/>
      <c r="B28" s="2239"/>
      <c r="C28" s="2239"/>
      <c r="D28" s="2239"/>
      <c r="E28" s="2239"/>
      <c r="F28" s="2239"/>
      <c r="G28" s="2239"/>
      <c r="H28" s="2239"/>
    </row>
    <row r="30" spans="1:8">
      <c r="A30" s="2237" t="s">
        <v>2971</v>
      </c>
      <c r="B30" s="2238"/>
      <c r="C30" s="2238"/>
      <c r="D30" s="2238"/>
      <c r="E30" s="2238"/>
      <c r="F30" s="2238"/>
      <c r="G30" s="2238"/>
      <c r="H30" s="2238"/>
    </row>
    <row r="31" spans="1:8">
      <c r="A31" s="2238"/>
      <c r="B31" s="2238"/>
      <c r="C31" s="2238"/>
      <c r="D31" s="2238"/>
      <c r="E31" s="2238"/>
      <c r="F31" s="2238"/>
      <c r="G31" s="2238"/>
      <c r="H31" s="2238"/>
    </row>
    <row r="32" spans="1:8">
      <c r="A32" s="2238"/>
      <c r="B32" s="2238"/>
      <c r="C32" s="2238"/>
      <c r="D32" s="2238"/>
      <c r="E32" s="2238"/>
      <c r="F32" s="2238"/>
      <c r="G32" s="2238"/>
      <c r="H32" s="2238"/>
    </row>
    <row r="33" spans="1:8">
      <c r="A33" s="2238"/>
      <c r="B33" s="2238"/>
      <c r="C33" s="2238"/>
      <c r="D33" s="2238"/>
      <c r="E33" s="2238"/>
      <c r="F33" s="2238"/>
      <c r="G33" s="2238"/>
      <c r="H33" s="2238"/>
    </row>
    <row r="34" spans="1:8">
      <c r="A34" s="2238"/>
      <c r="B34" s="2238"/>
      <c r="C34" s="2238"/>
      <c r="D34" s="2238"/>
      <c r="E34" s="2238"/>
      <c r="F34" s="2238"/>
      <c r="G34" s="2238"/>
      <c r="H34" s="2238"/>
    </row>
    <row r="35" spans="1:8">
      <c r="A35" s="2238"/>
      <c r="B35" s="2238"/>
      <c r="C35" s="2238"/>
      <c r="D35" s="2238"/>
      <c r="E35" s="2238"/>
      <c r="F35" s="2238"/>
      <c r="G35" s="2238"/>
      <c r="H35" s="2238"/>
    </row>
  </sheetData>
  <mergeCells count="20">
    <mergeCell ref="A17:D17"/>
    <mergeCell ref="D19:F19"/>
    <mergeCell ref="A5:A8"/>
    <mergeCell ref="C5:C8"/>
    <mergeCell ref="D5:H5"/>
    <mergeCell ref="A16:D16"/>
    <mergeCell ref="D7:G7"/>
    <mergeCell ref="D8:G8"/>
    <mergeCell ref="B12:H12"/>
    <mergeCell ref="E20:E21"/>
    <mergeCell ref="F20:F21"/>
    <mergeCell ref="G20:G21"/>
    <mergeCell ref="G19:H19"/>
    <mergeCell ref="A30:H35"/>
    <mergeCell ref="A27:H28"/>
    <mergeCell ref="B20:B21"/>
    <mergeCell ref="D20:D21"/>
    <mergeCell ref="H20:H21"/>
    <mergeCell ref="A26:E26"/>
    <mergeCell ref="C23:D23"/>
  </mergeCells>
  <phoneticPr fontId="2"/>
  <pageMargins left="0.78740157480314965" right="0.39370078740157483" top="0.98425196850393704" bottom="0.59055118110236227" header="0.51181102362204722" footer="0.51181102362204722"/>
  <pageSetup paperSize="9" scale="95"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66FFFF"/>
  </sheetPr>
  <dimension ref="A1:M39"/>
  <sheetViews>
    <sheetView zoomScaleNormal="100" workbookViewId="0">
      <selection activeCell="H905" sqref="H905"/>
    </sheetView>
  </sheetViews>
  <sheetFormatPr defaultRowHeight="13.5"/>
  <cols>
    <col min="1" max="1" width="9" customWidth="1"/>
    <col min="2" max="2" width="10.25" customWidth="1"/>
    <col min="3" max="3" width="12.125" customWidth="1"/>
    <col min="4" max="5" width="10.625" customWidth="1"/>
    <col min="6" max="6" width="9.625" customWidth="1"/>
    <col min="7" max="7" width="3.125" customWidth="1"/>
    <col min="8" max="8" width="4.25" customWidth="1"/>
    <col min="9" max="9" width="2.625" customWidth="1"/>
    <col min="10" max="10" width="5.125" customWidth="1"/>
    <col min="11" max="11" width="4.25" customWidth="1"/>
    <col min="12" max="12" width="10.25" customWidth="1"/>
    <col min="13" max="13" width="5" customWidth="1"/>
    <col min="14" max="14" width="3.625" customWidth="1"/>
  </cols>
  <sheetData>
    <row r="1" spans="1:13" s="49" customFormat="1"/>
    <row r="2" spans="1:13" s="49" customFormat="1" ht="24" customHeight="1">
      <c r="A2" s="58" t="s">
        <v>1730</v>
      </c>
      <c r="B2" s="58"/>
      <c r="C2" s="58"/>
      <c r="D2" s="58"/>
      <c r="E2" s="58"/>
      <c r="F2" s="58"/>
      <c r="G2" s="58"/>
      <c r="H2" s="58"/>
      <c r="I2" s="58"/>
      <c r="J2" s="58"/>
      <c r="K2" s="58"/>
      <c r="L2" s="58"/>
      <c r="M2" s="58"/>
    </row>
    <row r="3" spans="1:13" s="49" customFormat="1" ht="14.25">
      <c r="A3" s="58" t="s">
        <v>2030</v>
      </c>
      <c r="B3" s="58"/>
      <c r="C3" s="58"/>
      <c r="D3" s="58"/>
      <c r="E3" s="58"/>
      <c r="F3" s="58"/>
      <c r="G3" s="58"/>
      <c r="H3" s="58"/>
      <c r="I3" s="58"/>
      <c r="J3" s="58"/>
      <c r="K3" s="58"/>
      <c r="L3" s="58"/>
      <c r="M3" s="58"/>
    </row>
    <row r="4" spans="1:13" s="49" customFormat="1" ht="22.5" customHeight="1">
      <c r="A4" s="1007"/>
      <c r="B4" s="58" t="s">
        <v>1069</v>
      </c>
      <c r="C4" s="58" t="s">
        <v>2320</v>
      </c>
      <c r="D4" s="58"/>
      <c r="E4" s="58"/>
      <c r="F4" s="58"/>
      <c r="G4" s="58"/>
      <c r="H4" s="58"/>
      <c r="I4" s="58"/>
      <c r="J4" s="58"/>
      <c r="K4" s="58"/>
      <c r="L4" s="58"/>
      <c r="M4" s="58"/>
    </row>
    <row r="5" spans="1:13" s="2" customFormat="1" ht="27" customHeight="1">
      <c r="A5" s="46"/>
      <c r="B5" s="58"/>
      <c r="C5" s="58"/>
      <c r="D5" s="58"/>
      <c r="E5" s="58"/>
      <c r="F5" s="58"/>
      <c r="G5" s="58"/>
      <c r="H5" s="2256">
        <f ca="1">TODAY()</f>
        <v>46087</v>
      </c>
      <c r="I5" s="2256"/>
      <c r="J5" s="2256"/>
      <c r="K5" s="2256"/>
      <c r="L5" s="2256"/>
      <c r="M5" s="428"/>
    </row>
    <row r="6" spans="1:13" ht="33.75" customHeight="1" thickBot="1">
      <c r="A6" s="45"/>
      <c r="B6" s="45"/>
      <c r="C6" s="45"/>
      <c r="D6" s="45"/>
      <c r="E6" s="45"/>
      <c r="F6" s="45"/>
      <c r="G6" s="45"/>
      <c r="H6" s="45"/>
      <c r="I6" s="45"/>
      <c r="J6" s="45"/>
      <c r="K6" s="45"/>
      <c r="L6" s="45"/>
      <c r="M6" s="45"/>
    </row>
    <row r="7" spans="1:13" ht="29.25" customHeight="1">
      <c r="A7" s="45"/>
      <c r="B7" s="2257" t="s">
        <v>27</v>
      </c>
      <c r="C7" s="2258"/>
      <c r="D7" s="2258"/>
      <c r="E7" s="2258"/>
      <c r="F7" s="2258"/>
      <c r="G7" s="2258"/>
      <c r="H7" s="2258"/>
      <c r="I7" s="2258"/>
      <c r="J7" s="2258"/>
      <c r="K7" s="2258"/>
      <c r="L7" s="2259"/>
      <c r="M7" s="47"/>
    </row>
    <row r="8" spans="1:13" ht="16.5" customHeight="1">
      <c r="A8" s="45"/>
      <c r="B8" s="48"/>
      <c r="C8" s="49"/>
      <c r="D8" s="49"/>
      <c r="E8" s="49"/>
      <c r="F8" s="49"/>
      <c r="G8" s="49"/>
      <c r="H8" s="49"/>
      <c r="I8" s="49"/>
      <c r="J8" s="49"/>
      <c r="K8" s="49"/>
      <c r="L8" s="50"/>
      <c r="M8" s="49"/>
    </row>
    <row r="9" spans="1:13" ht="44.25" customHeight="1">
      <c r="A9" s="45"/>
      <c r="B9" s="48"/>
      <c r="C9" s="2260" t="s">
        <v>28</v>
      </c>
      <c r="D9" s="2261"/>
      <c r="E9" s="2261"/>
      <c r="F9" s="2261"/>
      <c r="G9" s="2261"/>
      <c r="H9" s="2261"/>
      <c r="I9" s="2261"/>
      <c r="J9" s="2261"/>
      <c r="K9" s="2262"/>
      <c r="L9" s="51"/>
      <c r="M9" s="52"/>
    </row>
    <row r="10" spans="1:13" ht="21" customHeight="1">
      <c r="A10" s="45"/>
      <c r="B10" s="48"/>
      <c r="C10" s="53"/>
      <c r="D10" s="53"/>
      <c r="E10" s="53"/>
      <c r="F10" s="53"/>
      <c r="G10" s="53"/>
      <c r="H10" s="53"/>
      <c r="I10" s="53"/>
      <c r="J10" s="53"/>
      <c r="K10" s="53"/>
      <c r="L10" s="54"/>
      <c r="M10" s="53"/>
    </row>
    <row r="11" spans="1:13" ht="21" customHeight="1" thickBot="1">
      <c r="A11" s="45"/>
      <c r="B11" s="55"/>
      <c r="C11" s="56"/>
      <c r="D11" s="56"/>
      <c r="E11" s="56"/>
      <c r="F11" s="56"/>
      <c r="G11" s="56"/>
      <c r="H11" s="56"/>
      <c r="I11" s="56"/>
      <c r="J11" s="56"/>
      <c r="K11" s="56"/>
      <c r="L11" s="57"/>
      <c r="M11" s="49"/>
    </row>
    <row r="12" spans="1:13" ht="32.25" customHeight="1">
      <c r="A12" s="45"/>
      <c r="B12" s="49"/>
      <c r="C12" s="49"/>
      <c r="D12" s="49"/>
      <c r="E12" s="49"/>
      <c r="F12" s="49"/>
      <c r="G12" s="49"/>
      <c r="H12" s="49"/>
      <c r="I12" s="49"/>
      <c r="J12" s="49"/>
      <c r="K12" s="49"/>
      <c r="L12" s="49"/>
      <c r="M12" s="49"/>
    </row>
    <row r="13" spans="1:13" s="2" customFormat="1" ht="18" customHeight="1">
      <c r="A13" s="46"/>
      <c r="B13" s="2254" t="s">
        <v>1732</v>
      </c>
      <c r="C13" s="2254"/>
      <c r="D13" s="2254"/>
      <c r="E13" s="2254"/>
      <c r="F13" s="2254"/>
      <c r="G13" s="2254"/>
      <c r="H13" s="2254"/>
      <c r="I13" s="2254"/>
      <c r="J13" s="2254"/>
      <c r="K13" s="2254"/>
      <c r="L13" s="2254"/>
      <c r="M13" s="58"/>
    </row>
    <row r="14" spans="1:13" s="2" customFormat="1" ht="18" customHeight="1">
      <c r="A14" s="46"/>
      <c r="B14" s="2254" t="s">
        <v>1733</v>
      </c>
      <c r="C14" s="2254"/>
      <c r="D14" s="2254"/>
      <c r="E14" s="2254"/>
      <c r="F14" s="2254"/>
      <c r="G14" s="2254"/>
      <c r="H14" s="2254"/>
      <c r="I14" s="2254"/>
      <c r="J14" s="2254"/>
      <c r="K14" s="2254"/>
      <c r="L14" s="2254"/>
      <c r="M14" s="58"/>
    </row>
    <row r="15" spans="1:13" s="2" customFormat="1" ht="18" customHeight="1">
      <c r="A15" s="46"/>
      <c r="B15" s="2254" t="s">
        <v>1734</v>
      </c>
      <c r="C15" s="2254"/>
      <c r="D15" s="2254"/>
      <c r="E15" s="2254"/>
      <c r="F15" s="2254"/>
      <c r="G15" s="2254"/>
      <c r="H15" s="2254"/>
      <c r="I15" s="2254"/>
      <c r="J15" s="2254"/>
      <c r="K15" s="2254"/>
      <c r="L15" s="2254"/>
      <c r="M15" s="58"/>
    </row>
    <row r="16" spans="1:13" s="2" customFormat="1" ht="33" customHeight="1">
      <c r="A16" s="46"/>
      <c r="B16" s="58"/>
      <c r="C16" s="58"/>
      <c r="D16" s="58"/>
      <c r="E16" s="58"/>
      <c r="F16" s="58"/>
      <c r="G16" s="58"/>
      <c r="H16" s="58"/>
      <c r="I16" s="58"/>
      <c r="J16" s="58"/>
      <c r="K16" s="58"/>
      <c r="L16" s="58"/>
      <c r="M16" s="58"/>
    </row>
    <row r="17" spans="1:13" s="2" customFormat="1" ht="27" customHeight="1">
      <c r="A17" s="46"/>
      <c r="B17" s="58"/>
      <c r="C17" s="59" t="s">
        <v>29</v>
      </c>
      <c r="D17" s="58"/>
      <c r="E17" s="58"/>
      <c r="F17" s="58"/>
      <c r="G17" s="58"/>
      <c r="H17" s="58"/>
      <c r="I17" s="1189"/>
      <c r="J17" s="58"/>
      <c r="K17" s="58"/>
      <c r="L17" s="58"/>
      <c r="M17" s="58"/>
    </row>
    <row r="18" spans="1:13" s="2" customFormat="1" ht="27" customHeight="1">
      <c r="A18" s="46"/>
      <c r="B18" s="58"/>
      <c r="C18" s="60" t="s">
        <v>31</v>
      </c>
      <c r="D18" s="2255">
        <f>◆談話室利用書!A20</f>
        <v>43989</v>
      </c>
      <c r="E18" s="2255"/>
      <c r="F18" s="2255"/>
      <c r="G18" s="1633" t="s">
        <v>2793</v>
      </c>
      <c r="H18" s="1637" t="str">
        <f>◆談話室利用書!A21</f>
        <v>日</v>
      </c>
      <c r="I18" s="1637" t="s">
        <v>2794</v>
      </c>
      <c r="J18" s="108"/>
      <c r="K18" s="59"/>
      <c r="L18" s="58"/>
    </row>
    <row r="19" spans="1:13" s="2" customFormat="1" ht="27" customHeight="1">
      <c r="A19" s="46"/>
      <c r="B19" s="58"/>
      <c r="C19" s="60" t="s">
        <v>31</v>
      </c>
      <c r="D19" s="297">
        <f>◆談話室利用書!D20</f>
        <v>0.375</v>
      </c>
      <c r="E19" s="1308" t="s">
        <v>165</v>
      </c>
      <c r="F19" s="1310">
        <f>◆談話室利用書!F20</f>
        <v>0.70833333333333337</v>
      </c>
      <c r="G19" s="1310"/>
      <c r="H19" s="1311"/>
      <c r="I19" s="1311"/>
      <c r="J19" s="1310"/>
      <c r="K19" s="58"/>
      <c r="L19" s="58"/>
      <c r="M19" s="58"/>
    </row>
    <row r="20" spans="1:13" s="2" customFormat="1" ht="27" customHeight="1">
      <c r="A20" s="46"/>
      <c r="B20" s="58"/>
      <c r="C20" s="60" t="s">
        <v>31</v>
      </c>
      <c r="D20" s="2266" t="s">
        <v>1554</v>
      </c>
      <c r="E20" s="2266"/>
      <c r="F20" s="59"/>
      <c r="G20" s="59"/>
      <c r="H20" s="59"/>
      <c r="I20" s="58"/>
      <c r="J20" s="58"/>
      <c r="K20" s="58"/>
      <c r="L20" s="58"/>
      <c r="M20" s="58"/>
    </row>
    <row r="21" spans="1:13" s="2" customFormat="1" ht="27" customHeight="1">
      <c r="A21" s="46"/>
      <c r="B21" s="58"/>
      <c r="C21" s="59" t="s">
        <v>30</v>
      </c>
      <c r="D21" s="58"/>
      <c r="E21" s="967">
        <f>◆談話室利用書!G20</f>
        <v>30</v>
      </c>
      <c r="F21" s="58" t="s">
        <v>41</v>
      </c>
      <c r="G21" s="58"/>
      <c r="H21" s="58"/>
      <c r="I21" s="58"/>
      <c r="J21" s="58"/>
      <c r="K21" s="58"/>
      <c r="L21" s="58"/>
      <c r="M21" s="58"/>
    </row>
    <row r="22" spans="1:13" s="2" customFormat="1" ht="53.25" customHeight="1">
      <c r="A22" s="46"/>
      <c r="B22" s="58"/>
      <c r="C22" s="61" t="s">
        <v>42</v>
      </c>
      <c r="D22" s="2267" t="str">
        <f>◆談話室利用書!B20</f>
        <v>管弦楽団OBOG交流会</v>
      </c>
      <c r="E22" s="2267"/>
      <c r="F22" s="2267"/>
      <c r="G22" s="2267"/>
      <c r="H22" s="2267"/>
      <c r="I22" s="2267"/>
      <c r="J22" s="2267"/>
      <c r="K22" s="2267"/>
      <c r="L22" s="2267"/>
      <c r="M22" s="1313"/>
    </row>
    <row r="23" spans="1:13" s="2" customFormat="1" ht="44.25" customHeight="1">
      <c r="A23" s="46"/>
      <c r="B23" s="58"/>
      <c r="C23" s="61" t="s">
        <v>43</v>
      </c>
      <c r="D23" s="2263" t="str">
        <f>◆談話室利用書!C20</f>
        <v>藤原誠明</v>
      </c>
      <c r="E23" s="2263"/>
      <c r="F23" s="60" t="s">
        <v>2611</v>
      </c>
      <c r="G23" s="2269" t="str">
        <f>◆談話室利用書!C21</f>
        <v>平25商</v>
      </c>
      <c r="H23" s="2269"/>
      <c r="I23" s="2269"/>
      <c r="J23" s="108" t="s">
        <v>2545</v>
      </c>
      <c r="K23" s="1307"/>
      <c r="L23" s="58"/>
      <c r="M23" s="59"/>
    </row>
    <row r="24" spans="1:13" s="2" customFormat="1" ht="39.75" customHeight="1">
      <c r="A24" s="46"/>
      <c r="B24" s="58"/>
      <c r="C24" s="61" t="s">
        <v>44</v>
      </c>
      <c r="D24" s="2268" t="str">
        <f>◆談話室利用書!C23</f>
        <v>090-5800-3866</v>
      </c>
      <c r="E24" s="2268"/>
      <c r="F24" s="2268"/>
      <c r="G24" s="2268"/>
      <c r="H24" s="2268"/>
      <c r="I24" s="1312"/>
      <c r="J24" s="58"/>
      <c r="K24" s="58"/>
      <c r="L24" s="58"/>
      <c r="M24" s="58"/>
    </row>
    <row r="25" spans="1:13" s="2" customFormat="1" ht="37.5" customHeight="1">
      <c r="A25" s="46"/>
      <c r="B25" s="385"/>
      <c r="C25" s="386"/>
      <c r="D25" s="387"/>
      <c r="E25" s="387"/>
      <c r="F25" s="387"/>
      <c r="G25" s="387"/>
      <c r="H25" s="387"/>
      <c r="I25" s="387"/>
      <c r="J25" s="385"/>
      <c r="K25" s="385"/>
      <c r="L25" s="385"/>
    </row>
    <row r="26" spans="1:13" s="391" customFormat="1" ht="72.75" customHeight="1">
      <c r="A26" s="388"/>
      <c r="B26" s="389"/>
      <c r="C26" s="389"/>
      <c r="D26" s="389"/>
      <c r="E26" s="389"/>
      <c r="F26" s="2264" t="s">
        <v>1448</v>
      </c>
      <c r="G26" s="2264"/>
      <c r="H26" s="2264"/>
      <c r="I26" s="2264"/>
      <c r="J26" s="2264"/>
      <c r="K26" s="2264"/>
      <c r="L26" s="2264"/>
      <c r="M26" s="390"/>
    </row>
    <row r="27" spans="1:13" s="2" customFormat="1" ht="27" customHeight="1">
      <c r="A27" s="46"/>
      <c r="B27" s="58"/>
      <c r="C27" s="58"/>
      <c r="D27" s="2265" t="s">
        <v>1731</v>
      </c>
      <c r="E27" s="2265"/>
      <c r="F27" s="2265"/>
      <c r="G27" s="2265"/>
      <c r="H27" s="2265"/>
      <c r="I27" s="2265"/>
      <c r="J27" s="2265"/>
      <c r="K27" s="2265"/>
      <c r="L27" s="2265"/>
      <c r="M27" s="49"/>
    </row>
    <row r="28" spans="1:13" s="2" customFormat="1" ht="27" customHeight="1">
      <c r="A28" s="46"/>
      <c r="B28" s="58"/>
      <c r="C28" s="58"/>
      <c r="D28" s="58"/>
      <c r="E28" s="58" t="s">
        <v>2712</v>
      </c>
      <c r="F28" s="58"/>
      <c r="G28" s="58"/>
      <c r="H28" s="58"/>
      <c r="I28" s="58"/>
      <c r="J28" s="58"/>
      <c r="K28" s="58"/>
      <c r="L28" s="58"/>
      <c r="M28" s="58"/>
    </row>
    <row r="29" spans="1:13">
      <c r="B29" s="49"/>
      <c r="C29" s="49"/>
      <c r="D29" s="49"/>
      <c r="E29" s="49"/>
      <c r="F29" s="49"/>
      <c r="G29" s="49"/>
      <c r="H29" s="49"/>
      <c r="I29" s="49"/>
      <c r="J29" s="49"/>
      <c r="K29" s="49"/>
      <c r="L29" s="49"/>
      <c r="M29" s="49"/>
    </row>
    <row r="30" spans="1:13">
      <c r="B30" s="49"/>
      <c r="C30" s="49"/>
      <c r="D30" s="49"/>
      <c r="E30" s="49"/>
      <c r="F30" s="49"/>
      <c r="G30" s="49"/>
      <c r="H30" s="49"/>
      <c r="I30" s="49"/>
      <c r="J30" s="49"/>
      <c r="K30" s="49"/>
      <c r="L30" s="49"/>
      <c r="M30" s="49"/>
    </row>
    <row r="31" spans="1:13">
      <c r="B31" s="49"/>
      <c r="C31" s="49"/>
      <c r="D31" s="49"/>
      <c r="E31" s="49"/>
      <c r="F31" s="49"/>
      <c r="G31" s="49"/>
      <c r="H31" s="49"/>
      <c r="I31" s="49"/>
      <c r="J31" s="49"/>
      <c r="K31" s="49"/>
      <c r="L31" s="49"/>
      <c r="M31" s="49"/>
    </row>
    <row r="32" spans="1:13">
      <c r="B32" s="49"/>
      <c r="C32" s="49"/>
      <c r="D32" s="49"/>
      <c r="E32" s="49"/>
      <c r="F32" s="49"/>
      <c r="G32" s="49"/>
      <c r="H32" s="49"/>
      <c r="I32" s="49"/>
      <c r="J32" s="49"/>
      <c r="K32" s="49"/>
      <c r="L32" s="49"/>
      <c r="M32" s="49"/>
    </row>
    <row r="33" spans="2:13">
      <c r="B33" s="49"/>
      <c r="C33" s="49"/>
      <c r="D33" s="49"/>
      <c r="E33" s="49"/>
      <c r="F33" s="49"/>
      <c r="G33" s="49"/>
      <c r="H33" s="49"/>
      <c r="I33" s="49"/>
      <c r="J33" s="49"/>
      <c r="K33" s="49"/>
      <c r="L33" s="49"/>
      <c r="M33" s="49"/>
    </row>
    <row r="34" spans="2:13">
      <c r="B34" s="49"/>
      <c r="C34" s="49"/>
      <c r="D34" s="49"/>
      <c r="E34" s="49"/>
      <c r="F34" s="49"/>
      <c r="G34" s="49"/>
      <c r="H34" s="49"/>
      <c r="I34" s="49"/>
      <c r="J34" s="49"/>
      <c r="K34" s="49"/>
      <c r="L34" s="49"/>
      <c r="M34" s="49"/>
    </row>
    <row r="35" spans="2:13">
      <c r="B35" s="49"/>
      <c r="C35" s="49"/>
      <c r="D35" s="49"/>
      <c r="E35" s="49"/>
      <c r="F35" s="49"/>
      <c r="G35" s="49"/>
      <c r="H35" s="49"/>
      <c r="I35" s="49"/>
      <c r="J35" s="49"/>
      <c r="K35" s="49"/>
      <c r="L35" s="49"/>
      <c r="M35" s="49"/>
    </row>
    <row r="36" spans="2:13">
      <c r="B36" s="49"/>
      <c r="C36" s="49"/>
      <c r="D36" s="49"/>
      <c r="E36" s="49"/>
      <c r="F36" s="49"/>
      <c r="G36" s="49"/>
      <c r="H36" s="49"/>
      <c r="I36" s="49"/>
      <c r="J36" s="49"/>
      <c r="K36" s="49"/>
      <c r="L36" s="49"/>
      <c r="M36" s="49"/>
    </row>
    <row r="37" spans="2:13">
      <c r="B37" s="49"/>
      <c r="C37" s="49"/>
      <c r="D37" s="49"/>
      <c r="E37" s="49"/>
      <c r="F37" s="49"/>
      <c r="G37" s="49"/>
      <c r="H37" s="49"/>
      <c r="I37" s="49"/>
      <c r="J37" s="49"/>
      <c r="K37" s="49"/>
      <c r="L37" s="49"/>
      <c r="M37" s="49"/>
    </row>
    <row r="38" spans="2:13">
      <c r="B38" s="49"/>
      <c r="C38" s="49"/>
      <c r="D38" s="49"/>
      <c r="E38" s="49"/>
      <c r="F38" s="49"/>
      <c r="G38" s="49"/>
      <c r="H38" s="49"/>
      <c r="I38" s="49"/>
      <c r="J38" s="49"/>
      <c r="K38" s="49"/>
      <c r="L38" s="49"/>
      <c r="M38" s="49"/>
    </row>
    <row r="39" spans="2:13">
      <c r="B39" s="49"/>
      <c r="C39" s="49"/>
      <c r="D39" s="49"/>
      <c r="E39" s="49"/>
      <c r="F39" s="49"/>
      <c r="G39" s="49"/>
      <c r="H39" s="49"/>
      <c r="I39" s="49"/>
      <c r="J39" s="49"/>
      <c r="K39" s="49"/>
      <c r="L39" s="49"/>
      <c r="M39" s="49"/>
    </row>
  </sheetData>
  <mergeCells count="14">
    <mergeCell ref="D23:E23"/>
    <mergeCell ref="F26:L26"/>
    <mergeCell ref="D27:L27"/>
    <mergeCell ref="D20:E20"/>
    <mergeCell ref="D22:L22"/>
    <mergeCell ref="D24:H24"/>
    <mergeCell ref="G23:I23"/>
    <mergeCell ref="B15:L15"/>
    <mergeCell ref="D18:F18"/>
    <mergeCell ref="H5:L5"/>
    <mergeCell ref="B7:L7"/>
    <mergeCell ref="C9:K9"/>
    <mergeCell ref="B13:L13"/>
    <mergeCell ref="B14:L14"/>
  </mergeCells>
  <phoneticPr fontId="2"/>
  <pageMargins left="0.3125" right="0" top="0.47244094488188981" bottom="0.39370078740157483" header="0.31496062992125984" footer="0.2362204724409449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N37"/>
  <sheetViews>
    <sheetView zoomScaleNormal="100" workbookViewId="0">
      <selection activeCell="H905" sqref="H905"/>
    </sheetView>
  </sheetViews>
  <sheetFormatPr defaultRowHeight="14.25"/>
  <cols>
    <col min="1" max="1" width="10.625" style="19" customWidth="1"/>
    <col min="2" max="2" width="12.125" style="19" customWidth="1"/>
    <col min="3" max="3" width="4" style="19" customWidth="1"/>
    <col min="4" max="4" width="11.25" style="19" customWidth="1"/>
    <col min="5" max="5" width="12.5" style="19" customWidth="1"/>
    <col min="6" max="6" width="2.875" style="19" customWidth="1"/>
    <col min="7" max="7" width="3.125" style="19" customWidth="1"/>
    <col min="8" max="8" width="5" style="19" customWidth="1"/>
    <col min="9" max="9" width="2.75" style="19" customWidth="1"/>
    <col min="10" max="10" width="10.625" style="19" customWidth="1"/>
    <col min="11" max="11" width="14.875" style="19" customWidth="1"/>
    <col min="12" max="12" width="3.625" style="19" customWidth="1"/>
    <col min="13" max="14" width="10.625" style="19" customWidth="1"/>
    <col min="15" max="16384" width="9" style="19"/>
  </cols>
  <sheetData>
    <row r="1" spans="1:14" ht="19.5" customHeight="1">
      <c r="A1" s="40"/>
      <c r="B1" s="40"/>
      <c r="C1" s="40"/>
      <c r="D1" s="40"/>
      <c r="E1" s="40"/>
      <c r="F1" s="40"/>
      <c r="G1" s="40"/>
      <c r="H1" s="40"/>
      <c r="I1" s="40"/>
      <c r="J1" s="2223">
        <f ca="1">TODAY()</f>
        <v>46087</v>
      </c>
      <c r="K1" s="2223"/>
      <c r="L1" s="23"/>
      <c r="M1" s="20"/>
      <c r="N1" s="20"/>
    </row>
    <row r="2" spans="1:14" ht="21" customHeight="1">
      <c r="A2" s="40" t="s">
        <v>20</v>
      </c>
      <c r="B2" s="40"/>
      <c r="C2" s="40"/>
      <c r="D2" s="40"/>
      <c r="E2" s="40"/>
      <c r="F2" s="40"/>
      <c r="G2" s="40"/>
      <c r="H2" s="40"/>
      <c r="I2" s="40"/>
      <c r="J2" s="40"/>
      <c r="K2" s="40"/>
      <c r="L2" s="22"/>
    </row>
    <row r="3" spans="1:14" ht="21" customHeight="1">
      <c r="A3" s="40" t="s">
        <v>2031</v>
      </c>
      <c r="B3" s="40"/>
      <c r="C3" s="40"/>
      <c r="D3" s="40"/>
      <c r="E3" s="40"/>
      <c r="F3" s="945"/>
      <c r="G3" s="40"/>
      <c r="H3" s="40"/>
      <c r="I3" s="40"/>
      <c r="J3" s="40"/>
      <c r="K3" s="40"/>
      <c r="L3" s="22"/>
    </row>
    <row r="4" spans="1:14" ht="21" customHeight="1">
      <c r="A4" s="40"/>
      <c r="B4" s="40"/>
      <c r="C4" s="40"/>
      <c r="D4" s="2222" t="s">
        <v>2291</v>
      </c>
      <c r="E4" s="2222"/>
      <c r="F4" s="945"/>
      <c r="G4" s="40"/>
      <c r="H4" s="40"/>
      <c r="I4" s="40"/>
      <c r="J4" s="40"/>
      <c r="K4" s="40"/>
      <c r="L4" s="22"/>
    </row>
    <row r="5" spans="1:14" ht="24" customHeight="1">
      <c r="A5" s="943"/>
      <c r="B5" s="943"/>
      <c r="C5" s="943"/>
      <c r="D5" s="943" t="s">
        <v>2142</v>
      </c>
      <c r="E5" s="943"/>
      <c r="F5" s="945"/>
      <c r="G5" s="40"/>
      <c r="H5" s="40"/>
      <c r="I5" s="40"/>
      <c r="J5" s="40"/>
      <c r="K5" s="40"/>
      <c r="L5" s="22"/>
    </row>
    <row r="6" spans="1:14" ht="21" customHeight="1">
      <c r="A6" s="40"/>
      <c r="B6" s="40"/>
      <c r="C6" s="40"/>
      <c r="D6" s="40"/>
      <c r="E6" s="40"/>
      <c r="F6" s="40"/>
      <c r="G6" s="40"/>
      <c r="H6" s="40"/>
      <c r="I6" s="40"/>
      <c r="J6" s="2213" t="s">
        <v>1448</v>
      </c>
      <c r="K6" s="2213"/>
      <c r="L6" s="22"/>
    </row>
    <row r="7" spans="1:14" ht="21" customHeight="1">
      <c r="A7" s="40"/>
      <c r="B7" s="40"/>
      <c r="C7" s="40"/>
      <c r="D7" s="40"/>
      <c r="E7" s="40"/>
      <c r="F7" s="427"/>
      <c r="G7" s="427"/>
      <c r="H7" s="427"/>
      <c r="I7" s="427"/>
      <c r="J7" s="2214" t="s">
        <v>2367</v>
      </c>
      <c r="K7" s="2214"/>
      <c r="L7" s="22"/>
    </row>
    <row r="8" spans="1:14" ht="21" customHeight="1">
      <c r="A8" s="40"/>
      <c r="B8" s="40"/>
      <c r="C8" s="40"/>
      <c r="D8" s="40"/>
      <c r="E8" s="40"/>
      <c r="F8" s="40"/>
      <c r="G8" s="40"/>
      <c r="H8" s="2213" t="s">
        <v>2709</v>
      </c>
      <c r="I8" s="2213"/>
      <c r="J8" s="2213"/>
      <c r="K8" s="2213"/>
      <c r="L8" s="22"/>
    </row>
    <row r="9" spans="1:14" ht="37.5" customHeight="1">
      <c r="A9" s="2224" t="s">
        <v>1460</v>
      </c>
      <c r="B9" s="2224"/>
      <c r="C9" s="2224"/>
      <c r="D9" s="2224"/>
      <c r="E9" s="2224"/>
      <c r="F9" s="2224"/>
      <c r="G9" s="2224"/>
      <c r="H9" s="2224"/>
      <c r="I9" s="2224"/>
      <c r="J9" s="2224"/>
      <c r="K9" s="2224"/>
      <c r="L9" s="25"/>
      <c r="M9" s="21"/>
      <c r="N9" s="21"/>
    </row>
    <row r="10" spans="1:14" ht="14.25" customHeight="1">
      <c r="A10" s="40"/>
      <c r="B10" s="946"/>
      <c r="C10" s="946"/>
      <c r="D10" s="946"/>
      <c r="E10" s="946"/>
      <c r="F10" s="946"/>
      <c r="G10" s="946"/>
      <c r="H10" s="946"/>
      <c r="I10" s="946"/>
      <c r="J10" s="946"/>
      <c r="K10" s="946"/>
      <c r="L10" s="26"/>
    </row>
    <row r="11" spans="1:14" ht="14.25" customHeight="1">
      <c r="A11" s="40"/>
      <c r="B11" s="946"/>
      <c r="C11" s="946"/>
      <c r="D11" s="946"/>
      <c r="E11" s="946"/>
      <c r="F11" s="946"/>
      <c r="G11" s="946"/>
      <c r="H11" s="946"/>
      <c r="I11" s="946"/>
      <c r="J11" s="946"/>
      <c r="K11" s="946"/>
      <c r="L11" s="26"/>
    </row>
    <row r="12" spans="1:14" ht="14.25" customHeight="1">
      <c r="A12" s="40"/>
      <c r="B12" s="40"/>
      <c r="C12" s="40"/>
      <c r="D12" s="40"/>
      <c r="E12" s="40"/>
      <c r="F12" s="40"/>
      <c r="G12" s="40"/>
      <c r="H12" s="40"/>
      <c r="I12" s="40"/>
      <c r="J12" s="40"/>
      <c r="K12" s="40"/>
      <c r="L12" s="22"/>
    </row>
    <row r="13" spans="1:14" ht="21" customHeight="1">
      <c r="A13" s="40"/>
      <c r="B13" s="2222" t="s">
        <v>21</v>
      </c>
      <c r="C13" s="2222"/>
      <c r="D13" s="2222"/>
      <c r="E13" s="2222"/>
      <c r="F13" s="2222"/>
      <c r="G13" s="2222"/>
      <c r="H13" s="2222"/>
      <c r="I13" s="943"/>
      <c r="J13" s="40"/>
      <c r="K13" s="40"/>
      <c r="L13" s="22"/>
    </row>
    <row r="14" spans="1:14" ht="21" customHeight="1">
      <c r="A14" s="40"/>
      <c r="B14" s="40"/>
      <c r="C14" s="40"/>
      <c r="D14" s="40"/>
      <c r="E14" s="40"/>
      <c r="F14" s="40"/>
      <c r="G14" s="40"/>
      <c r="H14" s="40"/>
      <c r="I14" s="40"/>
      <c r="J14" s="40"/>
      <c r="K14" s="40"/>
      <c r="L14" s="22"/>
    </row>
    <row r="15" spans="1:14" ht="32.25" customHeight="1">
      <c r="A15" s="40"/>
      <c r="B15" s="41" t="s">
        <v>22</v>
      </c>
      <c r="C15" s="42" t="s">
        <v>162</v>
      </c>
      <c r="D15" s="2272">
        <f>台帳!C861</f>
        <v>43889</v>
      </c>
      <c r="E15" s="2272"/>
      <c r="F15" s="944" t="s">
        <v>163</v>
      </c>
      <c r="G15" s="805" t="s">
        <v>1825</v>
      </c>
      <c r="H15" s="40" t="s">
        <v>1622</v>
      </c>
      <c r="I15" s="40"/>
      <c r="J15" s="2228"/>
      <c r="K15" s="2228"/>
      <c r="L15" s="2228"/>
    </row>
    <row r="16" spans="1:14" ht="41.25" customHeight="1">
      <c r="A16" s="40"/>
      <c r="B16" s="42" t="s">
        <v>5</v>
      </c>
      <c r="C16" s="42" t="s">
        <v>162</v>
      </c>
      <c r="D16" s="2228" t="str">
        <f>台帳!H861</f>
        <v>如水会多摩地区有志による
「佐野書院ボイストレーニングと歌の会」</v>
      </c>
      <c r="E16" s="2228"/>
      <c r="F16" s="2228"/>
      <c r="G16" s="2228"/>
      <c r="H16" s="2228"/>
      <c r="I16" s="2228"/>
      <c r="J16" s="2228"/>
      <c r="K16" s="2228"/>
      <c r="L16" s="1011"/>
    </row>
    <row r="17" spans="1:12" ht="32.25" customHeight="1">
      <c r="A17" s="40"/>
      <c r="B17" s="42" t="s">
        <v>23</v>
      </c>
      <c r="C17" s="42" t="s">
        <v>162</v>
      </c>
      <c r="D17" s="2214" t="str">
        <f>台帳!I861</f>
        <v>1階全室</v>
      </c>
      <c r="E17" s="2214"/>
      <c r="F17" s="427"/>
      <c r="G17" s="427"/>
      <c r="H17" s="40"/>
      <c r="I17" s="40"/>
      <c r="J17" s="40"/>
      <c r="K17" s="40"/>
      <c r="L17" s="22"/>
    </row>
    <row r="18" spans="1:12" ht="32.25" customHeight="1">
      <c r="A18" s="40"/>
      <c r="B18" s="42" t="s">
        <v>6</v>
      </c>
      <c r="C18" s="42" t="s">
        <v>162</v>
      </c>
      <c r="D18" s="955">
        <f>台帳!L861</f>
        <v>25</v>
      </c>
      <c r="E18" s="40" t="s">
        <v>41</v>
      </c>
      <c r="F18" s="2222"/>
      <c r="G18" s="2222"/>
      <c r="H18" s="2222"/>
      <c r="I18" s="2222"/>
      <c r="J18" s="2222"/>
      <c r="K18" s="2222"/>
      <c r="L18" s="22"/>
    </row>
    <row r="19" spans="1:12" ht="32.25" customHeight="1">
      <c r="A19" s="40"/>
      <c r="B19" s="42" t="s">
        <v>7</v>
      </c>
      <c r="C19" s="42" t="s">
        <v>162</v>
      </c>
      <c r="D19" s="2213" t="str">
        <f>台帳!J861</f>
        <v>庵原義文</v>
      </c>
      <c r="E19" s="2213"/>
      <c r="F19" s="40" t="s">
        <v>163</v>
      </c>
      <c r="G19" s="2213" t="str">
        <f>台帳!K861</f>
        <v>昭42法</v>
      </c>
      <c r="H19" s="2213"/>
      <c r="I19" s="40" t="s">
        <v>164</v>
      </c>
      <c r="J19" s="40"/>
      <c r="K19" s="40"/>
      <c r="L19" s="22"/>
    </row>
    <row r="20" spans="1:12" ht="25.5" customHeight="1">
      <c r="A20" s="40"/>
      <c r="B20" s="42" t="s">
        <v>229</v>
      </c>
      <c r="C20" s="42" t="s">
        <v>162</v>
      </c>
      <c r="D20" s="2215">
        <f>台帳!F861</f>
        <v>0.54166666666666663</v>
      </c>
      <c r="E20" s="2215"/>
      <c r="F20" s="2215"/>
      <c r="G20" s="431"/>
      <c r="H20" s="349"/>
      <c r="I20" s="349"/>
      <c r="J20" s="40"/>
      <c r="K20" s="40"/>
      <c r="L20" s="22"/>
    </row>
    <row r="21" spans="1:12" ht="25.5" customHeight="1">
      <c r="A21" s="40"/>
      <c r="B21" s="42" t="s">
        <v>228</v>
      </c>
      <c r="C21" s="42" t="s">
        <v>162</v>
      </c>
      <c r="D21" s="2216">
        <f>台帳!G861</f>
        <v>0.70833333333333337</v>
      </c>
      <c r="E21" s="2216"/>
      <c r="F21" s="2216"/>
      <c r="G21" s="432"/>
      <c r="H21" s="40"/>
      <c r="I21" s="40"/>
      <c r="J21" s="40"/>
      <c r="K21" s="40"/>
      <c r="L21" s="22"/>
    </row>
    <row r="22" spans="1:12" ht="21" customHeight="1">
      <c r="A22" s="40"/>
      <c r="B22" s="40"/>
      <c r="C22" s="40"/>
      <c r="D22" s="40"/>
      <c r="E22" s="40"/>
      <c r="F22" s="40"/>
      <c r="G22" s="40"/>
      <c r="H22" s="40"/>
      <c r="I22" s="40"/>
      <c r="J22" s="40"/>
      <c r="K22" s="40"/>
      <c r="L22" s="22"/>
    </row>
    <row r="23" spans="1:12" ht="21" customHeight="1">
      <c r="A23" s="40"/>
      <c r="B23" s="945" t="s">
        <v>2134</v>
      </c>
      <c r="C23" s="2270"/>
      <c r="D23" s="2270"/>
      <c r="E23" s="2270"/>
      <c r="F23" s="2270"/>
      <c r="G23" s="2270"/>
      <c r="H23" s="2270"/>
      <c r="I23" s="2270"/>
      <c r="J23" s="2270"/>
      <c r="K23" s="945"/>
      <c r="L23" s="24"/>
    </row>
    <row r="24" spans="1:12" ht="21" customHeight="1">
      <c r="A24" s="43"/>
      <c r="B24" s="43"/>
      <c r="C24" s="2271"/>
      <c r="D24" s="2271"/>
      <c r="E24" s="2271"/>
      <c r="F24" s="2271"/>
      <c r="G24" s="2271"/>
      <c r="H24" s="2271"/>
      <c r="I24" s="2271"/>
      <c r="J24" s="2271"/>
      <c r="K24" s="840" t="s">
        <v>2143</v>
      </c>
      <c r="L24" s="841"/>
    </row>
    <row r="25" spans="1:12" ht="21" customHeight="1">
      <c r="A25" s="44"/>
      <c r="B25" s="44"/>
      <c r="C25" s="44"/>
      <c r="D25" s="44"/>
      <c r="E25" s="44"/>
      <c r="F25" s="44"/>
      <c r="G25" s="44"/>
      <c r="H25" s="44"/>
      <c r="I25" s="44"/>
      <c r="J25" s="44"/>
      <c r="K25" s="44"/>
      <c r="L25" s="25"/>
    </row>
    <row r="26" spans="1:12" ht="21" customHeight="1">
      <c r="A26" s="40" t="s">
        <v>1616</v>
      </c>
      <c r="B26" s="40"/>
      <c r="C26" s="40"/>
      <c r="D26" s="40"/>
      <c r="E26" s="40"/>
      <c r="F26" s="40"/>
      <c r="G26" s="40"/>
      <c r="H26" s="40"/>
      <c r="I26" s="40"/>
      <c r="J26" s="40"/>
      <c r="K26" s="40"/>
      <c r="L26" s="22"/>
    </row>
    <row r="27" spans="1:12" ht="21" customHeight="1">
      <c r="A27" s="40"/>
      <c r="B27" s="40"/>
      <c r="C27" s="40"/>
      <c r="D27" s="40"/>
      <c r="E27" s="40"/>
      <c r="F27" s="40"/>
      <c r="G27" s="40"/>
      <c r="H27" s="40"/>
      <c r="I27" s="40"/>
      <c r="J27" s="40"/>
      <c r="K27" s="40"/>
      <c r="L27" s="22"/>
    </row>
    <row r="28" spans="1:12" ht="21" customHeight="1">
      <c r="A28" s="2217" t="s">
        <v>26</v>
      </c>
      <c r="B28" s="2217"/>
      <c r="C28" s="2217"/>
      <c r="D28" s="2217"/>
      <c r="E28" s="2217"/>
      <c r="F28" s="2217"/>
      <c r="G28" s="2217"/>
      <c r="H28" s="2217"/>
      <c r="I28" s="2217"/>
      <c r="J28" s="2217"/>
      <c r="K28" s="2217"/>
      <c r="L28" s="26"/>
    </row>
    <row r="29" spans="1:12" ht="21" customHeight="1">
      <c r="A29" s="40"/>
      <c r="B29" s="40"/>
      <c r="C29" s="40"/>
      <c r="D29" s="40"/>
      <c r="E29" s="40"/>
      <c r="F29" s="40"/>
      <c r="G29" s="40"/>
      <c r="H29" s="40"/>
      <c r="I29" s="40"/>
      <c r="J29" s="40"/>
      <c r="K29" s="40"/>
      <c r="L29" s="22"/>
    </row>
    <row r="30" spans="1:12" ht="25.5" customHeight="1">
      <c r="A30" s="40"/>
      <c r="B30" s="40" t="s">
        <v>24</v>
      </c>
      <c r="C30" s="40"/>
      <c r="D30" s="40"/>
      <c r="E30" s="40"/>
      <c r="F30" s="40"/>
      <c r="G30" s="40"/>
      <c r="H30" s="40"/>
      <c r="I30" s="40"/>
      <c r="J30" s="40"/>
      <c r="K30" s="40"/>
      <c r="L30" s="22"/>
    </row>
    <row r="31" spans="1:12" ht="25.5" customHeight="1">
      <c r="A31" s="40"/>
      <c r="B31" s="40" t="s">
        <v>25</v>
      </c>
      <c r="C31" s="40"/>
      <c r="D31" s="40"/>
      <c r="E31" s="40"/>
      <c r="F31" s="40"/>
      <c r="G31" s="40"/>
      <c r="H31" s="40"/>
      <c r="I31" s="40"/>
      <c r="J31" s="40"/>
      <c r="K31" s="40"/>
      <c r="L31" s="22"/>
    </row>
    <row r="32" spans="1:12" ht="16.5" customHeight="1">
      <c r="A32" s="40"/>
      <c r="B32" s="40"/>
      <c r="C32" s="40"/>
      <c r="D32" s="40"/>
      <c r="E32" s="40"/>
      <c r="F32" s="40"/>
      <c r="G32" s="40"/>
      <c r="H32" s="40"/>
      <c r="I32" s="40"/>
      <c r="J32" s="40"/>
      <c r="K32" s="40"/>
      <c r="L32" s="22"/>
    </row>
    <row r="33" spans="1:12" ht="22.5" customHeight="1">
      <c r="A33" s="40"/>
      <c r="B33" s="40"/>
      <c r="C33" s="40"/>
      <c r="D33" s="40"/>
      <c r="E33" s="40"/>
      <c r="F33" s="40"/>
      <c r="G33" s="40"/>
      <c r="H33" s="2213" t="s">
        <v>1683</v>
      </c>
      <c r="I33" s="2213"/>
      <c r="J33" s="2213"/>
      <c r="K33" s="2213"/>
      <c r="L33" s="22"/>
    </row>
    <row r="34" spans="1:12" ht="22.5" customHeight="1">
      <c r="A34" s="40"/>
      <c r="B34" s="40"/>
      <c r="C34" s="40"/>
      <c r="D34" s="40"/>
      <c r="E34" s="40"/>
      <c r="F34" s="40"/>
      <c r="G34" s="40"/>
      <c r="H34" s="2213" t="s">
        <v>2032</v>
      </c>
      <c r="I34" s="2213"/>
      <c r="J34" s="2213"/>
      <c r="K34" s="2213"/>
      <c r="L34" s="22"/>
    </row>
    <row r="35" spans="1:12" ht="22.5" customHeight="1">
      <c r="A35" s="40"/>
      <c r="B35" s="40"/>
      <c r="C35" s="40"/>
      <c r="D35" s="40"/>
      <c r="E35" s="40"/>
      <c r="F35" s="40"/>
      <c r="G35" s="40"/>
      <c r="H35" s="40"/>
      <c r="I35" s="40"/>
      <c r="J35" s="2213" t="s">
        <v>2292</v>
      </c>
      <c r="K35" s="2213"/>
      <c r="L35" s="22"/>
    </row>
    <row r="36" spans="1:12">
      <c r="A36" s="22"/>
      <c r="B36" s="22"/>
      <c r="C36" s="22"/>
      <c r="D36" s="22"/>
      <c r="E36" s="22"/>
      <c r="F36" s="22"/>
      <c r="G36" s="22"/>
      <c r="H36" s="22"/>
      <c r="I36" s="22"/>
      <c r="J36" s="22"/>
      <c r="K36" s="22"/>
      <c r="L36" s="22"/>
    </row>
    <row r="37" spans="1:12">
      <c r="A37" s="22"/>
      <c r="B37" s="22"/>
      <c r="C37" s="22"/>
      <c r="D37" s="22"/>
      <c r="E37" s="22"/>
      <c r="F37" s="22"/>
      <c r="G37" s="22"/>
      <c r="H37" s="22"/>
      <c r="I37" s="22"/>
      <c r="J37" s="22"/>
      <c r="K37" s="22"/>
      <c r="L37" s="22"/>
    </row>
  </sheetData>
  <mergeCells count="21">
    <mergeCell ref="F18:K18"/>
    <mergeCell ref="B13:H13"/>
    <mergeCell ref="J1:K1"/>
    <mergeCell ref="J6:K6"/>
    <mergeCell ref="H8:K8"/>
    <mergeCell ref="A9:K9"/>
    <mergeCell ref="D15:E15"/>
    <mergeCell ref="J15:L15"/>
    <mergeCell ref="D17:E17"/>
    <mergeCell ref="D4:E4"/>
    <mergeCell ref="D16:K16"/>
    <mergeCell ref="J7:K7"/>
    <mergeCell ref="H33:K33"/>
    <mergeCell ref="H34:K34"/>
    <mergeCell ref="J35:K35"/>
    <mergeCell ref="D19:E19"/>
    <mergeCell ref="G19:H19"/>
    <mergeCell ref="D20:F20"/>
    <mergeCell ref="D21:F21"/>
    <mergeCell ref="C23:J24"/>
    <mergeCell ref="A28:K28"/>
  </mergeCells>
  <phoneticPr fontId="2"/>
  <pageMargins left="0.59055118110236227" right="0.19685039370078741" top="0.47244094488188981" bottom="0.19685039370078741" header="0.19685039370078741"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2:E31"/>
  <sheetViews>
    <sheetView workbookViewId="0"/>
  </sheetViews>
  <sheetFormatPr defaultRowHeight="13.5"/>
  <cols>
    <col min="1" max="1" width="18.25" customWidth="1"/>
    <col min="2" max="2" width="28.25" customWidth="1"/>
    <col min="3" max="3" width="15.875" customWidth="1"/>
    <col min="4" max="4" width="21.875" customWidth="1"/>
    <col min="5" max="5" width="9.625" customWidth="1"/>
    <col min="6" max="6" width="14" customWidth="1"/>
    <col min="7" max="7" width="17.625" customWidth="1"/>
  </cols>
  <sheetData>
    <row r="2" spans="1:5" ht="15.75">
      <c r="A2" s="399"/>
    </row>
    <row r="3" spans="1:5" ht="15.75">
      <c r="A3" s="399"/>
    </row>
    <row r="4" spans="1:5" ht="24.75" customHeight="1">
      <c r="A4" s="399"/>
    </row>
    <row r="5" spans="1:5" s="2" customFormat="1" ht="21.75" customHeight="1">
      <c r="A5" s="2246" t="s">
        <v>1777</v>
      </c>
      <c r="B5" s="408" t="s">
        <v>1854</v>
      </c>
      <c r="C5" s="2246" t="s">
        <v>1778</v>
      </c>
      <c r="D5" s="2249" t="s">
        <v>1779</v>
      </c>
      <c r="E5" s="2250"/>
    </row>
    <row r="6" spans="1:5" ht="21" customHeight="1">
      <c r="A6" s="2247"/>
      <c r="B6" s="407" t="s">
        <v>2029</v>
      </c>
      <c r="C6" s="2247"/>
      <c r="D6" s="459" t="s">
        <v>2713</v>
      </c>
      <c r="E6" s="458"/>
    </row>
    <row r="7" spans="1:5" ht="24" customHeight="1">
      <c r="A7" s="2247"/>
      <c r="B7" s="449" t="s">
        <v>2297</v>
      </c>
      <c r="C7" s="2247"/>
      <c r="D7" s="409" t="s">
        <v>1780</v>
      </c>
      <c r="E7" s="456"/>
    </row>
    <row r="8" spans="1:5" ht="24" customHeight="1">
      <c r="A8" s="2248"/>
      <c r="B8" s="448" t="s">
        <v>2147</v>
      </c>
      <c r="C8" s="2248"/>
      <c r="D8" s="460" t="s">
        <v>1781</v>
      </c>
      <c r="E8" s="457"/>
    </row>
    <row r="9" spans="1:5" ht="46.5" customHeight="1">
      <c r="A9" s="409"/>
      <c r="B9" s="410"/>
      <c r="C9" s="409"/>
      <c r="D9" s="411"/>
    </row>
    <row r="10" spans="1:5" ht="39.75" customHeight="1">
      <c r="A10" s="412" t="s">
        <v>1782</v>
      </c>
      <c r="B10" s="413" t="s">
        <v>2028</v>
      </c>
      <c r="C10" s="412" t="s">
        <v>1783</v>
      </c>
      <c r="D10" s="414" t="s">
        <v>1786</v>
      </c>
      <c r="E10" s="461"/>
    </row>
    <row r="11" spans="1:5" ht="33.75" customHeight="1">
      <c r="A11" s="412" t="s">
        <v>1784</v>
      </c>
      <c r="B11" s="462">
        <f ca="1">TODAY()</f>
        <v>46087</v>
      </c>
      <c r="C11" s="463"/>
      <c r="D11" s="464"/>
    </row>
    <row r="12" spans="1:5" ht="39" customHeight="1">
      <c r="A12" s="412" t="s">
        <v>1785</v>
      </c>
      <c r="B12" s="2274" t="s">
        <v>2170</v>
      </c>
      <c r="C12" s="2274"/>
      <c r="D12" s="2274"/>
      <c r="E12" s="461"/>
    </row>
    <row r="13" spans="1:5" ht="17.25">
      <c r="A13" s="400"/>
    </row>
    <row r="14" spans="1:5" ht="14.25">
      <c r="A14" s="401"/>
    </row>
    <row r="15" spans="1:5" ht="17.25">
      <c r="A15" s="400"/>
    </row>
    <row r="16" spans="1:5" ht="14.25">
      <c r="A16" s="2239" t="s">
        <v>1775</v>
      </c>
      <c r="B16" s="2239"/>
      <c r="C16" s="2239"/>
      <c r="D16" s="2239"/>
    </row>
    <row r="17" spans="1:5" ht="14.25">
      <c r="A17" s="2239" t="s">
        <v>1776</v>
      </c>
      <c r="B17" s="2239"/>
      <c r="C17" s="2239"/>
      <c r="D17" s="2239"/>
    </row>
    <row r="18" spans="1:5" ht="17.25">
      <c r="A18" s="400"/>
    </row>
    <row r="19" spans="1:5" ht="27" customHeight="1">
      <c r="A19" s="415" t="s">
        <v>1769</v>
      </c>
      <c r="B19" s="415" t="s">
        <v>1770</v>
      </c>
      <c r="C19" s="415" t="s">
        <v>1771</v>
      </c>
      <c r="D19" s="415" t="s">
        <v>1772</v>
      </c>
      <c r="E19" s="415" t="s">
        <v>1773</v>
      </c>
    </row>
    <row r="20" spans="1:5" ht="43.5" customHeight="1">
      <c r="A20" s="964">
        <f>台帳!C862</f>
        <v>43896</v>
      </c>
      <c r="B20" s="2277" t="s">
        <v>1922</v>
      </c>
      <c r="C20" s="2277" t="s">
        <v>1923</v>
      </c>
      <c r="D20" s="2275" t="s">
        <v>1924</v>
      </c>
      <c r="E20" s="2275">
        <f>台帳!L752</f>
        <v>2</v>
      </c>
    </row>
    <row r="21" spans="1:5" ht="42" customHeight="1">
      <c r="A21" s="1601" t="str">
        <f>台帳!D862</f>
        <v>金</v>
      </c>
      <c r="B21" s="2278"/>
      <c r="C21" s="2278"/>
      <c r="D21" s="2276"/>
      <c r="E21" s="2276"/>
    </row>
    <row r="22" spans="1:5" ht="26.25" customHeight="1">
      <c r="A22" s="400"/>
    </row>
    <row r="23" spans="1:5" ht="17.25">
      <c r="A23" s="1602" t="s">
        <v>2745</v>
      </c>
      <c r="B23" s="1603" t="str">
        <f>台帳!M862</f>
        <v>042-675-2481</v>
      </c>
      <c r="C23" s="434"/>
    </row>
    <row r="24" spans="1:5" ht="17.25">
      <c r="A24" s="400"/>
    </row>
    <row r="25" spans="1:5" ht="17.25">
      <c r="A25" s="400"/>
    </row>
    <row r="26" spans="1:5" ht="14.25">
      <c r="A26" s="2239" t="s">
        <v>2651</v>
      </c>
      <c r="B26" s="2239"/>
      <c r="C26" s="2239"/>
      <c r="D26" s="2239"/>
      <c r="E26" s="2239"/>
    </row>
    <row r="27" spans="1:5" ht="14.25" customHeight="1">
      <c r="A27" s="2239" t="s">
        <v>2652</v>
      </c>
      <c r="B27" s="2239"/>
      <c r="C27" s="2239"/>
      <c r="D27" s="2239"/>
      <c r="E27" s="2239"/>
    </row>
    <row r="28" spans="1:5" ht="14.25" customHeight="1">
      <c r="A28" s="2239"/>
      <c r="B28" s="2239"/>
      <c r="C28" s="2239"/>
      <c r="D28" s="2239"/>
      <c r="E28" s="2239"/>
    </row>
    <row r="29" spans="1:5" ht="14.25" customHeight="1">
      <c r="A29" s="1266"/>
      <c r="B29" s="1266"/>
      <c r="C29" s="1266"/>
      <c r="D29" s="1266"/>
      <c r="E29" s="1266"/>
    </row>
    <row r="30" spans="1:5" s="1267" customFormat="1" ht="14.25" customHeight="1">
      <c r="A30" s="1266"/>
      <c r="B30" s="1266"/>
      <c r="C30" s="1266"/>
      <c r="D30" s="1266"/>
      <c r="E30" s="1266"/>
    </row>
    <row r="31" spans="1:5" s="1267" customFormat="1" ht="28.5" customHeight="1">
      <c r="A31" s="2273"/>
      <c r="B31" s="2273"/>
      <c r="C31" s="2273"/>
      <c r="D31" s="2273"/>
      <c r="E31" s="2273"/>
    </row>
  </sheetData>
  <mergeCells count="13">
    <mergeCell ref="A31:E31"/>
    <mergeCell ref="A5:A8"/>
    <mergeCell ref="C5:C8"/>
    <mergeCell ref="B12:D12"/>
    <mergeCell ref="A27:E28"/>
    <mergeCell ref="D20:D21"/>
    <mergeCell ref="E20:E21"/>
    <mergeCell ref="B20:B21"/>
    <mergeCell ref="A16:D16"/>
    <mergeCell ref="A17:D17"/>
    <mergeCell ref="C20:C21"/>
    <mergeCell ref="D5:E5"/>
    <mergeCell ref="A26:E26"/>
  </mergeCells>
  <phoneticPr fontId="2"/>
  <pageMargins left="0.59055118110236227" right="0.39370078740157483" top="0.98425196850393704" bottom="0.59055118110236227" header="0.51181102362204722" footer="0.51181102362204722"/>
  <pageSetup paperSize="9" scale="9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2:E35"/>
  <sheetViews>
    <sheetView topLeftCell="A10" workbookViewId="0"/>
  </sheetViews>
  <sheetFormatPr defaultRowHeight="13.5"/>
  <cols>
    <col min="1" max="1" width="10.625" customWidth="1"/>
    <col min="2" max="2" width="29.5" customWidth="1"/>
    <col min="3" max="3" width="11.5" customWidth="1"/>
    <col min="4" max="4" width="17.25" customWidth="1"/>
    <col min="5" max="5" width="13.25" customWidth="1"/>
    <col min="6" max="6" width="8.625" customWidth="1"/>
    <col min="7" max="7" width="17.625" customWidth="1"/>
  </cols>
  <sheetData>
    <row r="2" spans="1:5" ht="15.75">
      <c r="A2" s="399"/>
    </row>
    <row r="3" spans="1:5" ht="15.75">
      <c r="A3" s="399"/>
    </row>
    <row r="4" spans="1:5" ht="24.75" customHeight="1">
      <c r="A4" s="399"/>
    </row>
    <row r="5" spans="1:5" s="2" customFormat="1" ht="21.75" customHeight="1">
      <c r="A5" s="2282" t="s">
        <v>1777</v>
      </c>
      <c r="B5" s="408" t="s">
        <v>1854</v>
      </c>
      <c r="C5" s="2282" t="s">
        <v>1778</v>
      </c>
      <c r="D5" s="2249" t="s">
        <v>1779</v>
      </c>
      <c r="E5" s="2250"/>
    </row>
    <row r="6" spans="1:5" ht="21" customHeight="1">
      <c r="A6" s="2283"/>
      <c r="B6" s="407" t="s">
        <v>2029</v>
      </c>
      <c r="C6" s="2283"/>
      <c r="D6" s="459" t="s">
        <v>3048</v>
      </c>
      <c r="E6" s="458"/>
    </row>
    <row r="7" spans="1:5" ht="24" customHeight="1">
      <c r="A7" s="2283"/>
      <c r="B7" s="1822" t="s">
        <v>3046</v>
      </c>
      <c r="C7" s="2283"/>
      <c r="D7" s="2251" t="s">
        <v>1780</v>
      </c>
      <c r="E7" s="2285"/>
    </row>
    <row r="8" spans="1:5" ht="24" customHeight="1">
      <c r="A8" s="2284"/>
      <c r="B8" s="1821" t="s">
        <v>3047</v>
      </c>
      <c r="C8" s="2284"/>
      <c r="D8" s="2252" t="s">
        <v>1781</v>
      </c>
      <c r="E8" s="2286"/>
    </row>
    <row r="9" spans="1:5" ht="46.5" customHeight="1">
      <c r="A9" s="409"/>
      <c r="B9" s="410"/>
      <c r="C9" s="409"/>
      <c r="D9" s="411"/>
    </row>
    <row r="10" spans="1:5" ht="39.75" customHeight="1">
      <c r="A10" s="894" t="s">
        <v>1782</v>
      </c>
      <c r="B10" s="413" t="s">
        <v>2028</v>
      </c>
      <c r="C10" s="893" t="s">
        <v>1783</v>
      </c>
      <c r="D10" s="414" t="s">
        <v>1786</v>
      </c>
      <c r="E10" s="461"/>
    </row>
    <row r="11" spans="1:5" ht="33.75" customHeight="1">
      <c r="A11" s="894" t="s">
        <v>1784</v>
      </c>
      <c r="B11" s="462">
        <f ca="1">TODAY()</f>
        <v>46087</v>
      </c>
      <c r="C11" s="463"/>
      <c r="D11" s="464"/>
    </row>
    <row r="12" spans="1:5" ht="39" customHeight="1">
      <c r="A12" s="894" t="s">
        <v>1785</v>
      </c>
      <c r="B12" s="2253" t="s">
        <v>2205</v>
      </c>
      <c r="C12" s="2253"/>
      <c r="D12" s="2253"/>
      <c r="E12" s="461"/>
    </row>
    <row r="13" spans="1:5" ht="17.25">
      <c r="A13" s="400"/>
    </row>
    <row r="14" spans="1:5" ht="14.25">
      <c r="A14" s="401"/>
    </row>
    <row r="15" spans="1:5" ht="18.75" customHeight="1">
      <c r="A15" s="2239" t="s">
        <v>1775</v>
      </c>
      <c r="B15" s="2239"/>
      <c r="C15" s="2239"/>
      <c r="D15" s="2239"/>
    </row>
    <row r="16" spans="1:5" ht="18.75" customHeight="1">
      <c r="A16" s="890" t="s">
        <v>2434</v>
      </c>
      <c r="B16" s="890"/>
      <c r="C16" s="890"/>
      <c r="D16" s="890"/>
    </row>
    <row r="17" spans="1:5" ht="18.75" customHeight="1">
      <c r="A17" s="2239" t="s">
        <v>2206</v>
      </c>
      <c r="B17" s="2239"/>
      <c r="C17" s="2239"/>
      <c r="D17" s="2239"/>
    </row>
    <row r="18" spans="1:5" ht="17.25">
      <c r="A18" s="400"/>
    </row>
    <row r="19" spans="1:5" ht="27" customHeight="1">
      <c r="B19" s="415" t="s">
        <v>1770</v>
      </c>
      <c r="C19" s="415" t="s">
        <v>1771</v>
      </c>
      <c r="D19" s="415" t="s">
        <v>1772</v>
      </c>
      <c r="E19" s="415" t="s">
        <v>1773</v>
      </c>
    </row>
    <row r="20" spans="1:5" ht="43.5" customHeight="1">
      <c r="B20" s="889" t="s">
        <v>2203</v>
      </c>
      <c r="C20" s="889" t="s">
        <v>2204</v>
      </c>
      <c r="D20" s="888" t="s">
        <v>2796</v>
      </c>
      <c r="E20" s="888" t="s">
        <v>2797</v>
      </c>
    </row>
    <row r="21" spans="1:5" ht="18" customHeight="1">
      <c r="A21" s="400"/>
    </row>
    <row r="22" spans="1:5" ht="26.25" customHeight="1">
      <c r="A22" s="400"/>
      <c r="B22" s="2279" t="s">
        <v>2949</v>
      </c>
      <c r="C22" s="2280"/>
      <c r="D22" s="2281"/>
    </row>
    <row r="23" spans="1:5" ht="26.25" customHeight="1">
      <c r="A23" s="891"/>
      <c r="B23" s="1292" t="s">
        <v>2938</v>
      </c>
      <c r="C23" s="2287" t="s">
        <v>2944</v>
      </c>
      <c r="D23" s="2287"/>
    </row>
    <row r="24" spans="1:5" ht="26.25" customHeight="1">
      <c r="A24" s="891"/>
      <c r="B24" s="892" t="s">
        <v>2939</v>
      </c>
      <c r="C24" s="2288" t="s">
        <v>2945</v>
      </c>
      <c r="D24" s="2289"/>
    </row>
    <row r="25" spans="1:5" ht="26.25" customHeight="1">
      <c r="A25" s="891"/>
      <c r="B25" s="1643" t="s">
        <v>2940</v>
      </c>
      <c r="C25" s="2290" t="s">
        <v>2946</v>
      </c>
      <c r="D25" s="2291"/>
    </row>
    <row r="26" spans="1:5" ht="26.25" customHeight="1">
      <c r="A26" s="891"/>
      <c r="B26" s="1292" t="s">
        <v>2941</v>
      </c>
      <c r="C26" s="2290" t="s">
        <v>2947</v>
      </c>
      <c r="D26" s="2291"/>
    </row>
    <row r="27" spans="1:5" ht="26.25" customHeight="1">
      <c r="A27" s="891"/>
      <c r="B27" s="1292" t="s">
        <v>2942</v>
      </c>
      <c r="C27" s="2292" t="s">
        <v>2948</v>
      </c>
      <c r="D27" s="2293"/>
    </row>
    <row r="28" spans="1:5" ht="26.25" customHeight="1">
      <c r="A28" s="891"/>
      <c r="B28" s="1292" t="s">
        <v>2943</v>
      </c>
    </row>
    <row r="29" spans="1:5" ht="26.25" customHeight="1">
      <c r="A29" s="400"/>
    </row>
    <row r="30" spans="1:5" ht="17.25">
      <c r="A30" s="2295" t="s">
        <v>2602</v>
      </c>
      <c r="B30" s="2295"/>
      <c r="C30" s="2295"/>
    </row>
    <row r="31" spans="1:5" ht="17.25">
      <c r="A31" s="400"/>
    </row>
    <row r="32" spans="1:5" ht="17.25">
      <c r="A32" s="400"/>
    </row>
    <row r="33" spans="1:5">
      <c r="A33" s="2294" t="s">
        <v>2738</v>
      </c>
      <c r="B33" s="2294"/>
      <c r="C33" s="2294"/>
      <c r="D33" s="2294"/>
      <c r="E33" s="2294"/>
    </row>
    <row r="34" spans="1:5" ht="14.25" customHeight="1">
      <c r="A34" s="2273" t="s">
        <v>2603</v>
      </c>
      <c r="B34" s="2273"/>
      <c r="C34" s="2273"/>
      <c r="D34" s="2273"/>
      <c r="E34" s="2273"/>
    </row>
    <row r="35" spans="1:5" ht="14.25" customHeight="1">
      <c r="A35" s="2273"/>
      <c r="B35" s="2273"/>
      <c r="C35" s="2273"/>
      <c r="D35" s="2273"/>
      <c r="E35" s="2273"/>
    </row>
  </sheetData>
  <mergeCells count="17">
    <mergeCell ref="A34:E35"/>
    <mergeCell ref="C23:D23"/>
    <mergeCell ref="C24:D24"/>
    <mergeCell ref="C25:D25"/>
    <mergeCell ref="C26:D26"/>
    <mergeCell ref="C27:D27"/>
    <mergeCell ref="A33:E33"/>
    <mergeCell ref="A30:C30"/>
    <mergeCell ref="B22:D22"/>
    <mergeCell ref="A5:A8"/>
    <mergeCell ref="C5:C8"/>
    <mergeCell ref="D5:E5"/>
    <mergeCell ref="B12:D12"/>
    <mergeCell ref="A15:D15"/>
    <mergeCell ref="A17:D17"/>
    <mergeCell ref="D7:E7"/>
    <mergeCell ref="D8:E8"/>
  </mergeCells>
  <phoneticPr fontId="2"/>
  <pageMargins left="0.98425196850393704" right="0.19685039370078741" top="0.98425196850393704" bottom="0.59055118110236227" header="0.51181102362204722" footer="0.51181102362204722"/>
  <pageSetup paperSize="9" scale="95"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542B-699C-48D9-9C85-F82F2E7FAC3F}">
  <sheetPr codeName="Sheet12"/>
  <dimension ref="A2:M34"/>
  <sheetViews>
    <sheetView workbookViewId="0"/>
  </sheetViews>
  <sheetFormatPr defaultRowHeight="13.5"/>
  <cols>
    <col min="1" max="1" width="10.625" customWidth="1"/>
    <col min="2" max="2" width="29.5" customWidth="1"/>
    <col min="3" max="3" width="11.5" customWidth="1"/>
    <col min="4" max="4" width="17.25" customWidth="1"/>
    <col min="5" max="5" width="13.25" customWidth="1"/>
    <col min="6" max="6" width="8.625" customWidth="1"/>
    <col min="7" max="7" width="17.625" customWidth="1"/>
  </cols>
  <sheetData>
    <row r="2" spans="1:13" ht="15.75">
      <c r="A2" s="399"/>
    </row>
    <row r="3" spans="1:13" ht="15.75">
      <c r="A3" s="399"/>
    </row>
    <row r="4" spans="1:13" ht="24.75" customHeight="1">
      <c r="A4" s="399"/>
    </row>
    <row r="5" spans="1:13" s="2" customFormat="1" ht="21.75" customHeight="1">
      <c r="A5" s="2282" t="s">
        <v>1777</v>
      </c>
      <c r="B5" s="408" t="s">
        <v>1854</v>
      </c>
      <c r="C5" s="2282" t="s">
        <v>1778</v>
      </c>
      <c r="D5" s="2249" t="s">
        <v>1779</v>
      </c>
      <c r="E5" s="2250"/>
    </row>
    <row r="6" spans="1:13" ht="21" customHeight="1">
      <c r="A6" s="2283"/>
      <c r="B6" s="407" t="s">
        <v>2029</v>
      </c>
      <c r="C6" s="2283"/>
      <c r="D6" s="459" t="s">
        <v>3048</v>
      </c>
      <c r="E6" s="458"/>
    </row>
    <row r="7" spans="1:13" ht="24" customHeight="1">
      <c r="A7" s="2283"/>
      <c r="B7" s="1825" t="s">
        <v>3053</v>
      </c>
      <c r="C7" s="2283"/>
      <c r="D7" s="2251" t="s">
        <v>1780</v>
      </c>
      <c r="E7" s="2285"/>
    </row>
    <row r="8" spans="1:13" ht="24" customHeight="1">
      <c r="A8" s="2284"/>
      <c r="B8" s="1826" t="s">
        <v>3054</v>
      </c>
      <c r="C8" s="2284"/>
      <c r="D8" s="2252" t="s">
        <v>1781</v>
      </c>
      <c r="E8" s="2286"/>
    </row>
    <row r="9" spans="1:13" ht="46.5" customHeight="1">
      <c r="A9" s="409"/>
      <c r="B9" s="410"/>
      <c r="C9" s="409"/>
      <c r="D9" s="411"/>
    </row>
    <row r="10" spans="1:13" ht="39.75" customHeight="1">
      <c r="A10" s="894" t="s">
        <v>1782</v>
      </c>
      <c r="B10" s="413" t="s">
        <v>2028</v>
      </c>
      <c r="C10" s="893" t="s">
        <v>1783</v>
      </c>
      <c r="D10" s="414" t="s">
        <v>3055</v>
      </c>
      <c r="E10" s="461"/>
    </row>
    <row r="11" spans="1:13" ht="33.75" customHeight="1">
      <c r="A11" s="894" t="s">
        <v>1784</v>
      </c>
      <c r="B11" s="462">
        <f ca="1">TODAY()</f>
        <v>46087</v>
      </c>
      <c r="C11" s="463"/>
      <c r="D11" s="464"/>
    </row>
    <row r="12" spans="1:13" ht="39" customHeight="1">
      <c r="A12" s="894" t="s">
        <v>1785</v>
      </c>
      <c r="B12" s="2253" t="s">
        <v>3052</v>
      </c>
      <c r="C12" s="2253"/>
      <c r="D12" s="2253"/>
      <c r="E12" s="461"/>
    </row>
    <row r="13" spans="1:13" ht="17.25">
      <c r="A13" s="400"/>
    </row>
    <row r="14" spans="1:13" ht="14.25">
      <c r="A14" s="401"/>
    </row>
    <row r="15" spans="1:13" ht="18.75" customHeight="1">
      <c r="A15" s="2296" t="s">
        <v>3050</v>
      </c>
      <c r="B15" s="2296"/>
      <c r="C15" s="2296"/>
      <c r="D15" s="2296"/>
      <c r="E15" s="2296"/>
      <c r="H15" s="890"/>
      <c r="I15" s="890"/>
      <c r="J15" s="890"/>
      <c r="K15" s="890"/>
      <c r="L15" s="102"/>
      <c r="M15" s="102"/>
    </row>
    <row r="16" spans="1:13" ht="18.75" customHeight="1">
      <c r="A16" s="2296"/>
      <c r="B16" s="2296"/>
      <c r="C16" s="2296"/>
      <c r="D16" s="2296"/>
      <c r="E16" s="2296"/>
      <c r="H16" s="890" t="s">
        <v>3049</v>
      </c>
      <c r="I16" s="890"/>
      <c r="J16" s="890"/>
      <c r="K16" s="890"/>
      <c r="L16" s="102"/>
      <c r="M16" s="102"/>
    </row>
    <row r="17" spans="1:13" ht="18.75" customHeight="1">
      <c r="A17" s="2296"/>
      <c r="B17" s="2296"/>
      <c r="C17" s="2296"/>
      <c r="D17" s="2296"/>
      <c r="E17" s="2296"/>
      <c r="H17" s="890" t="s">
        <v>3042</v>
      </c>
      <c r="I17" s="890"/>
      <c r="J17" s="890"/>
      <c r="K17" s="890"/>
      <c r="L17" s="102"/>
      <c r="M17" s="102"/>
    </row>
    <row r="18" spans="1:13" ht="18.75" customHeight="1">
      <c r="A18" s="2296"/>
      <c r="B18" s="2296"/>
      <c r="C18" s="2296"/>
      <c r="D18" s="2296"/>
      <c r="E18" s="2296"/>
      <c r="H18" s="890"/>
      <c r="I18" s="890"/>
      <c r="J18" s="890"/>
      <c r="K18" s="890"/>
      <c r="L18" s="102"/>
      <c r="M18" s="102"/>
    </row>
    <row r="19" spans="1:13" ht="17.25">
      <c r="A19" s="400"/>
    </row>
    <row r="20" spans="1:13" ht="27" customHeight="1">
      <c r="B20" s="415" t="s">
        <v>1770</v>
      </c>
      <c r="C20" s="415" t="s">
        <v>1771</v>
      </c>
      <c r="D20" s="415" t="s">
        <v>1772</v>
      </c>
      <c r="E20" s="415" t="s">
        <v>1773</v>
      </c>
    </row>
    <row r="21" spans="1:13" ht="43.5" customHeight="1">
      <c r="B21" s="889" t="s">
        <v>2203</v>
      </c>
      <c r="C21" s="889" t="s">
        <v>2204</v>
      </c>
      <c r="D21" s="888" t="s">
        <v>2796</v>
      </c>
      <c r="E21" s="888" t="s">
        <v>2797</v>
      </c>
    </row>
    <row r="22" spans="1:13" ht="18" customHeight="1">
      <c r="A22" s="400"/>
    </row>
    <row r="23" spans="1:13" ht="26.25" customHeight="1">
      <c r="A23" s="400"/>
      <c r="B23" s="2279" t="s">
        <v>2949</v>
      </c>
      <c r="C23" s="2280"/>
      <c r="D23" s="2281"/>
    </row>
    <row r="24" spans="1:13" ht="26.25" customHeight="1">
      <c r="A24" s="891"/>
      <c r="B24" s="1292" t="s">
        <v>2938</v>
      </c>
      <c r="C24" s="2287" t="s">
        <v>2944</v>
      </c>
      <c r="D24" s="2287"/>
    </row>
    <row r="25" spans="1:13" ht="26.25" customHeight="1">
      <c r="A25" s="891"/>
      <c r="B25" s="892" t="s">
        <v>2939</v>
      </c>
      <c r="C25" s="2288" t="s">
        <v>2945</v>
      </c>
      <c r="D25" s="2289"/>
    </row>
    <row r="26" spans="1:13" ht="26.25" customHeight="1">
      <c r="A26" s="891"/>
      <c r="B26" s="1823" t="s">
        <v>2940</v>
      </c>
      <c r="C26" s="2290" t="s">
        <v>2946</v>
      </c>
      <c r="D26" s="2291"/>
    </row>
    <row r="27" spans="1:13" ht="26.25" customHeight="1">
      <c r="A27" s="891"/>
      <c r="B27" s="1824" t="s">
        <v>2941</v>
      </c>
      <c r="C27" s="2290" t="s">
        <v>2947</v>
      </c>
      <c r="D27" s="2291"/>
    </row>
    <row r="28" spans="1:13" ht="26.25" customHeight="1">
      <c r="A28" s="891"/>
      <c r="B28" s="1824" t="s">
        <v>2942</v>
      </c>
      <c r="C28" s="2292" t="s">
        <v>2948</v>
      </c>
      <c r="D28" s="2293"/>
    </row>
    <row r="29" spans="1:13" ht="26.25" customHeight="1">
      <c r="A29" s="891"/>
      <c r="B29" s="1820" t="s">
        <v>2943</v>
      </c>
    </row>
    <row r="30" spans="1:13" ht="26.25" customHeight="1">
      <c r="A30" s="400"/>
    </row>
    <row r="31" spans="1:13" ht="17.25">
      <c r="A31" s="2295" t="s">
        <v>3051</v>
      </c>
      <c r="B31" s="2295"/>
      <c r="C31" s="2295"/>
    </row>
    <row r="32" spans="1:13" ht="17.25">
      <c r="A32" s="400"/>
    </row>
    <row r="33" spans="1:5" ht="14.25" customHeight="1">
      <c r="A33" s="2273" t="s">
        <v>2603</v>
      </c>
      <c r="B33" s="2273"/>
      <c r="C33" s="2273"/>
      <c r="D33" s="2273"/>
      <c r="E33" s="2273"/>
    </row>
    <row r="34" spans="1:5" ht="14.25" customHeight="1">
      <c r="A34" s="2273"/>
      <c r="B34" s="2273"/>
      <c r="C34" s="2273"/>
      <c r="D34" s="2273"/>
      <c r="E34" s="2273"/>
    </row>
  </sheetData>
  <mergeCells count="15">
    <mergeCell ref="B12:D12"/>
    <mergeCell ref="A5:A8"/>
    <mergeCell ref="C5:C8"/>
    <mergeCell ref="D5:E5"/>
    <mergeCell ref="D7:E7"/>
    <mergeCell ref="D8:E8"/>
    <mergeCell ref="C27:D27"/>
    <mergeCell ref="C28:D28"/>
    <mergeCell ref="A31:C31"/>
    <mergeCell ref="A33:E34"/>
    <mergeCell ref="A15:E18"/>
    <mergeCell ref="B23:D23"/>
    <mergeCell ref="C24:D24"/>
    <mergeCell ref="C25:D25"/>
    <mergeCell ref="C26:D26"/>
  </mergeCells>
  <phoneticPr fontId="2"/>
  <pageMargins left="0.98425196850393704" right="0.19685039370078741" top="0.98425196850393704" bottom="0.59055118110236227"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利用申込書</vt:lpstr>
      <vt:lpstr>台帳</vt:lpstr>
      <vt:lpstr>★申請書（平日）ボツ</vt:lpstr>
      <vt:lpstr>◆談話室利用書</vt:lpstr>
      <vt:lpstr>★談話室 鍵引換証 (土日祝) </vt:lpstr>
      <vt:lpstr>★申請書（井の頭支部）</vt:lpstr>
      <vt:lpstr>談話室利用申込書（みづたま囲碁）</vt:lpstr>
      <vt:lpstr>談話室利用申込書（国立国分寺支部）</vt:lpstr>
      <vt:lpstr>談話室利用申込書（国立国分寺支部） (2)</vt:lpstr>
      <vt:lpstr>★申請書 (土日祝) (2)</vt:lpstr>
      <vt:lpstr>★鍵引換証 (土日祝) (2)</vt:lpstr>
      <vt:lpstr>◆談話室利用書!Print_Area</vt:lpstr>
      <vt:lpstr>'★鍵引換証 (土日祝) (2)'!Print_Area</vt:lpstr>
      <vt:lpstr>'★申請書 (土日祝) (2)'!Print_Area</vt:lpstr>
      <vt:lpstr>台帳!Print_Area</vt:lpstr>
      <vt:lpstr>'談話室利用申込書（みづたま囲碁）'!Print_Area</vt:lpstr>
      <vt:lpstr>'談話室利用申込書（国立国分寺支部）'!Print_Area</vt:lpstr>
      <vt:lpstr>'談話室利用申込書（国立国分寺支部） (2)'!Print_Area</vt:lpstr>
      <vt:lpstr>利用申込書!Print_Area</vt:lpstr>
      <vt:lpstr>台帳!Print_Titles</vt:lpstr>
      <vt:lpstr>佐野データ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DSP11</dc:creator>
  <cp:lastModifiedBy>土井紀美子</cp:lastModifiedBy>
  <cp:lastPrinted>2026-03-06T02:45:00Z</cp:lastPrinted>
  <dcterms:created xsi:type="dcterms:W3CDTF">2006-10-16T06:02:17Z</dcterms:created>
  <dcterms:modified xsi:type="dcterms:W3CDTF">2026-03-06T04:42:31Z</dcterms:modified>
</cp:coreProperties>
</file>